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aderslevdk-my.sharepoint.com/personal/dijkm_haderslev_dk/Documents/Projektledelse - skabeloner/"/>
    </mc:Choice>
  </mc:AlternateContent>
  <xr:revisionPtr revIDLastSave="324" documentId="8_{2BD6DF2E-77A1-4909-8429-2E568BC332D3}" xr6:coauthVersionLast="47" xr6:coauthVersionMax="47" xr10:uidLastSave="{DB2A7752-780E-46A7-B002-CFB71F40F400}"/>
  <bookViews>
    <workbookView xWindow="-120" yWindow="-120" windowWidth="29040" windowHeight="17640" firstSheet="1" activeTab="1" xr2:uid="{E9D3DB9C-5432-415E-BF0C-F738406DDDBA}"/>
  </bookViews>
  <sheets>
    <sheet name="Samlet" sheetId="1" r:id="rId1"/>
    <sheet name="Risici" sheetId="3" r:id="rId2"/>
    <sheet name="Ekstra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3" l="1"/>
  <c r="F4" i="3"/>
  <c r="G4" i="3" s="1"/>
  <c r="C4" i="1" s="1"/>
  <c r="F5" i="3"/>
  <c r="G5" i="3" s="1"/>
  <c r="C5" i="1" s="1"/>
  <c r="F6" i="3"/>
  <c r="F7" i="3"/>
  <c r="G7" i="3" s="1"/>
  <c r="C7" i="1" s="1"/>
  <c r="F8" i="3"/>
  <c r="G8" i="3" s="1"/>
  <c r="C8" i="1" s="1"/>
  <c r="F9" i="3"/>
  <c r="F10" i="3"/>
  <c r="B10" i="1" s="1"/>
  <c r="F11" i="3"/>
  <c r="G11" i="3" s="1"/>
  <c r="C11" i="1" s="1"/>
  <c r="B6" i="1"/>
  <c r="B7" i="1"/>
  <c r="B9" i="1"/>
  <c r="G6" i="3"/>
  <c r="C6" i="1" s="1"/>
  <c r="G9" i="3"/>
  <c r="C9" i="1" s="1"/>
  <c r="F12" i="3"/>
  <c r="G12" i="3" s="1"/>
  <c r="C12" i="1" s="1"/>
  <c r="F13" i="3"/>
  <c r="G13" i="3" s="1"/>
  <c r="F14" i="3"/>
  <c r="G14" i="3" s="1"/>
  <c r="F15" i="3"/>
  <c r="G15" i="3" s="1"/>
  <c r="F16" i="3"/>
  <c r="G16" i="3" s="1"/>
  <c r="F17" i="3"/>
  <c r="G17" i="3" s="1"/>
  <c r="F18" i="3"/>
  <c r="G18" i="3"/>
  <c r="F19" i="3"/>
  <c r="G19" i="3" s="1"/>
  <c r="F20" i="3"/>
  <c r="G20" i="3" s="1"/>
  <c r="F21" i="3"/>
  <c r="G21" i="3" s="1"/>
  <c r="G10" i="3" l="1"/>
  <c r="C10" i="1" s="1"/>
  <c r="B8" i="1"/>
  <c r="B5" i="1"/>
  <c r="B4" i="1"/>
  <c r="G3" i="3"/>
  <c r="C3" i="1" s="1"/>
  <c r="D12" i="4" l="1"/>
  <c r="D11" i="4" s="1"/>
  <c r="D10" i="4" s="1"/>
  <c r="D9" i="4" s="1"/>
  <c r="D8" i="4" s="1"/>
  <c r="D7" i="4" s="1"/>
  <c r="D6" i="4" s="1"/>
  <c r="D5" i="4" s="1"/>
  <c r="D4" i="4" s="1"/>
  <c r="D3" i="1" l="1"/>
  <c r="B3" i="1"/>
  <c r="A15" i="1" l="1"/>
  <c r="D15" i="1"/>
  <c r="A16" i="1"/>
  <c r="D16" i="1"/>
  <c r="A17" i="1"/>
  <c r="D17" i="1"/>
  <c r="A18" i="1"/>
  <c r="D18" i="1"/>
  <c r="A19" i="1"/>
  <c r="D19" i="1"/>
  <c r="A20" i="1"/>
  <c r="D20" i="1"/>
  <c r="A21" i="1"/>
  <c r="D21" i="1"/>
  <c r="A22" i="1"/>
  <c r="D22" i="1"/>
  <c r="A23" i="1"/>
  <c r="D23" i="1"/>
  <c r="A24" i="1"/>
  <c r="D24" i="1"/>
  <c r="A25" i="1"/>
  <c r="D25" i="1"/>
  <c r="A26" i="1"/>
  <c r="D26" i="1"/>
  <c r="A27" i="1"/>
  <c r="D27" i="1"/>
  <c r="A28" i="1"/>
  <c r="D28" i="1"/>
  <c r="A29" i="1"/>
  <c r="D29" i="1"/>
  <c r="A30" i="1"/>
  <c r="D30" i="1"/>
  <c r="A31" i="1"/>
  <c r="D31" i="1"/>
  <c r="A32" i="1"/>
  <c r="D32" i="1"/>
  <c r="A33" i="1"/>
  <c r="D33" i="1"/>
  <c r="A34" i="1"/>
  <c r="D34" i="1"/>
  <c r="A35" i="1"/>
  <c r="D35" i="1"/>
  <c r="A36" i="1"/>
  <c r="D36" i="1"/>
  <c r="A6" i="1"/>
  <c r="D6" i="1"/>
  <c r="A7" i="1"/>
  <c r="D7" i="1"/>
  <c r="A8" i="1"/>
  <c r="D8" i="1"/>
  <c r="A9" i="1"/>
  <c r="D9" i="1"/>
  <c r="A10" i="1"/>
  <c r="D10" i="1"/>
  <c r="A11" i="1"/>
  <c r="D11" i="1"/>
  <c r="A12" i="1"/>
  <c r="D12" i="1"/>
  <c r="A13" i="1"/>
  <c r="D13" i="1"/>
  <c r="A14" i="1"/>
  <c r="D14" i="1"/>
  <c r="A5" i="1" l="1"/>
  <c r="D5" i="1"/>
  <c r="D4" i="1"/>
  <c r="A4" i="1"/>
  <c r="A3" i="1"/>
  <c r="B11" i="1" l="1"/>
  <c r="B12" i="1"/>
  <c r="B13" i="1"/>
  <c r="B14" i="1"/>
  <c r="B15" i="1"/>
  <c r="B16" i="1"/>
  <c r="B17" i="1"/>
  <c r="B18" i="1"/>
  <c r="B19" i="1"/>
  <c r="B20" i="1"/>
  <c r="B21" i="1"/>
  <c r="F22" i="3"/>
  <c r="B22" i="1" s="1"/>
  <c r="F23" i="3"/>
  <c r="B23" i="1" s="1"/>
  <c r="F24" i="3"/>
  <c r="B24" i="1" s="1"/>
  <c r="F25" i="3"/>
  <c r="B25" i="1" s="1"/>
  <c r="F26" i="3"/>
  <c r="B26" i="1" s="1"/>
  <c r="F27" i="3"/>
  <c r="B27" i="1" s="1"/>
  <c r="F28" i="3"/>
  <c r="B28" i="1" s="1"/>
  <c r="F29" i="3"/>
  <c r="B29" i="1" s="1"/>
  <c r="F30" i="3"/>
  <c r="B30" i="1" s="1"/>
  <c r="F31" i="3"/>
  <c r="B31" i="1" s="1"/>
  <c r="F32" i="3"/>
  <c r="B32" i="1" s="1"/>
  <c r="F33" i="3"/>
  <c r="B33" i="1" s="1"/>
  <c r="F34" i="3"/>
  <c r="B34" i="1" s="1"/>
  <c r="F35" i="3"/>
  <c r="B35" i="1" s="1"/>
  <c r="F36" i="3"/>
  <c r="B36" i="1" s="1"/>
</calcChain>
</file>

<file path=xl/sharedStrings.xml><?xml version="1.0" encoding="utf-8"?>
<sst xmlns="http://schemas.openxmlformats.org/spreadsheetml/2006/main" count="230" uniqueCount="128">
  <si>
    <t>Risiko</t>
  </si>
  <si>
    <t>Indefyldele *  interesse</t>
  </si>
  <si>
    <t>Ansvar</t>
  </si>
  <si>
    <t>Status</t>
  </si>
  <si>
    <t>Beskrivelse af risiko</t>
  </si>
  <si>
    <t>Beskrivelse af Konsekvens</t>
  </si>
  <si>
    <t>Risiko 
(1-10)</t>
  </si>
  <si>
    <t>Konsekvens 
(A-J)</t>
  </si>
  <si>
    <t>Risiko * Konsekvens</t>
  </si>
  <si>
    <t>Aktionsplan</t>
  </si>
  <si>
    <t xml:space="preserve">Jordskælv </t>
  </si>
  <si>
    <t>Det kommer ikke til at ske</t>
  </si>
  <si>
    <t>Store skader på projektet og omkring liggende bygner</t>
  </si>
  <si>
    <t>h</t>
  </si>
  <si>
    <t>Stort fokus op overholdelse af gældende graveforskrifter inden opstart. Opfølgning efter anlægsopstart</t>
  </si>
  <si>
    <t>JKM</t>
  </si>
  <si>
    <t>8A</t>
  </si>
  <si>
    <t>7A</t>
  </si>
  <si>
    <t>6A</t>
  </si>
  <si>
    <t>Risiko ( sansynlighed)</t>
  </si>
  <si>
    <t>5A</t>
  </si>
  <si>
    <t>10A</t>
  </si>
  <si>
    <t>10B</t>
  </si>
  <si>
    <t>10C</t>
  </si>
  <si>
    <t>10D</t>
  </si>
  <si>
    <t>10E</t>
  </si>
  <si>
    <t>10F</t>
  </si>
  <si>
    <t>10G</t>
  </si>
  <si>
    <t>10H</t>
  </si>
  <si>
    <t>10I</t>
  </si>
  <si>
    <t>10J</t>
  </si>
  <si>
    <t>4A</t>
  </si>
  <si>
    <t>9A</t>
  </si>
  <si>
    <t>9B</t>
  </si>
  <si>
    <t>9C</t>
  </si>
  <si>
    <t>9D</t>
  </si>
  <si>
    <t>9E</t>
  </si>
  <si>
    <t>9F</t>
  </si>
  <si>
    <t>9G</t>
  </si>
  <si>
    <t>9H</t>
  </si>
  <si>
    <t>9I</t>
  </si>
  <si>
    <t>9J</t>
  </si>
  <si>
    <t>3A</t>
  </si>
  <si>
    <t>8B</t>
  </si>
  <si>
    <t>8C</t>
  </si>
  <si>
    <t>8D</t>
  </si>
  <si>
    <t>8E</t>
  </si>
  <si>
    <t>8F</t>
  </si>
  <si>
    <t>8G</t>
  </si>
  <si>
    <t>8H</t>
  </si>
  <si>
    <t>8I</t>
  </si>
  <si>
    <t>8J</t>
  </si>
  <si>
    <t>2A</t>
  </si>
  <si>
    <t>7B</t>
  </si>
  <si>
    <t>7C</t>
  </si>
  <si>
    <t>7D</t>
  </si>
  <si>
    <t>7E</t>
  </si>
  <si>
    <t>7F</t>
  </si>
  <si>
    <t>7G</t>
  </si>
  <si>
    <t>7H</t>
  </si>
  <si>
    <t>7I</t>
  </si>
  <si>
    <t>7J</t>
  </si>
  <si>
    <t>1A</t>
  </si>
  <si>
    <t>6B</t>
  </si>
  <si>
    <t>6C</t>
  </si>
  <si>
    <t>6D</t>
  </si>
  <si>
    <t>6E</t>
  </si>
  <si>
    <t>6F</t>
  </si>
  <si>
    <t>6G</t>
  </si>
  <si>
    <t>6H</t>
  </si>
  <si>
    <t>6I</t>
  </si>
  <si>
    <t>6J</t>
  </si>
  <si>
    <t>5B</t>
  </si>
  <si>
    <t>5C</t>
  </si>
  <si>
    <t>5D</t>
  </si>
  <si>
    <t>5E</t>
  </si>
  <si>
    <t>5F</t>
  </si>
  <si>
    <t>5G</t>
  </si>
  <si>
    <t>5H</t>
  </si>
  <si>
    <t>5I</t>
  </si>
  <si>
    <t>5J</t>
  </si>
  <si>
    <t>4B</t>
  </si>
  <si>
    <t>4C</t>
  </si>
  <si>
    <t>4D</t>
  </si>
  <si>
    <t>4E</t>
  </si>
  <si>
    <t>4F</t>
  </si>
  <si>
    <t>4G</t>
  </si>
  <si>
    <t>4H</t>
  </si>
  <si>
    <t>4I</t>
  </si>
  <si>
    <t>4J</t>
  </si>
  <si>
    <t>3B</t>
  </si>
  <si>
    <t>C3</t>
  </si>
  <si>
    <t>3D</t>
  </si>
  <si>
    <t>3E</t>
  </si>
  <si>
    <t>3F</t>
  </si>
  <si>
    <t>3G</t>
  </si>
  <si>
    <t>3H</t>
  </si>
  <si>
    <t>3I</t>
  </si>
  <si>
    <t>3J</t>
  </si>
  <si>
    <t>2B</t>
  </si>
  <si>
    <t>2C</t>
  </si>
  <si>
    <t>2D</t>
  </si>
  <si>
    <t>2E</t>
  </si>
  <si>
    <t>2F</t>
  </si>
  <si>
    <t>2G</t>
  </si>
  <si>
    <t>2H</t>
  </si>
  <si>
    <t>2I</t>
  </si>
  <si>
    <t>2J</t>
  </si>
  <si>
    <t>1B</t>
  </si>
  <si>
    <t>1C</t>
  </si>
  <si>
    <t>1D</t>
  </si>
  <si>
    <t>E1</t>
  </si>
  <si>
    <t>1F</t>
  </si>
  <si>
    <t>1G</t>
  </si>
  <si>
    <t>1H</t>
  </si>
  <si>
    <t>1I</t>
  </si>
  <si>
    <t>1J</t>
  </si>
  <si>
    <t>A</t>
  </si>
  <si>
    <t>B</t>
  </si>
  <si>
    <t xml:space="preserve">C </t>
  </si>
  <si>
    <t>D</t>
  </si>
  <si>
    <t>E</t>
  </si>
  <si>
    <t>F</t>
  </si>
  <si>
    <t>G</t>
  </si>
  <si>
    <t>H</t>
  </si>
  <si>
    <t>I</t>
  </si>
  <si>
    <t>J</t>
  </si>
  <si>
    <t>Konsekvens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</si>
</sst>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 tint="-0.2499465926084170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1" fillId="0" borderId="0" xfId="0" applyNumberFormat="1" applyFont="1" applyAlignment="1">
      <alignment vertical="top" wrapText="1" readingOrder="1"/>
    </xf>
    <xf numFmtId="0" fontId="1" fillId="0" borderId="0" xfId="0" applyFont="1" applyAlignment="1">
      <alignment vertical="top" wrapText="1" readingOrder="1"/>
    </xf>
    <xf numFmtId="0" fontId="0" fillId="0" borderId="1" xfId="0" applyBorder="1"/>
    <xf numFmtId="0" fontId="0" fillId="0" borderId="3" xfId="0" applyBorder="1"/>
    <xf numFmtId="49" fontId="0" fillId="0" borderId="0" xfId="0" applyNumberFormat="1"/>
    <xf numFmtId="49" fontId="1" fillId="2" borderId="1" xfId="0" applyNumberFormat="1" applyFont="1" applyFill="1" applyBorder="1" applyAlignment="1">
      <alignment vertical="top" wrapText="1" readingOrder="1"/>
    </xf>
    <xf numFmtId="0" fontId="2" fillId="0" borderId="0" xfId="0" applyFont="1"/>
    <xf numFmtId="17" fontId="0" fillId="0" borderId="0" xfId="0" quotePrefix="1" applyNumberFormat="1"/>
    <xf numFmtId="0" fontId="0" fillId="0" borderId="0" xfId="0" quotePrefix="1"/>
    <xf numFmtId="16" fontId="0" fillId="0" borderId="0" xfId="0" quotePrefix="1" applyNumberFormat="1"/>
    <xf numFmtId="0" fontId="0" fillId="0" borderId="1" xfId="0" applyBorder="1" applyAlignment="1">
      <alignment horizontal="center"/>
    </xf>
    <xf numFmtId="49" fontId="0" fillId="0" borderId="2" xfId="0" applyNumberFormat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1">
    <cellStyle name="Normal" xfId="0" builtinId="0"/>
  </cellStyles>
  <dxfs count="10">
    <dxf>
      <font>
        <color rgb="FF00B050"/>
      </font>
      <fill>
        <patternFill>
          <bgColor rgb="FF00B05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0000"/>
      </font>
      <fill>
        <patternFill>
          <fgColor rgb="FFFF0000"/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0000"/>
      </font>
      <fill>
        <patternFill>
          <fgColor rgb="FFFF0000"/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295274</xdr:colOff>
      <xdr:row>1</xdr:row>
      <xdr:rowOff>161925</xdr:rowOff>
    </xdr:from>
    <xdr:to>
      <xdr:col>18</xdr:col>
      <xdr:colOff>351851</xdr:colOff>
      <xdr:row>14</xdr:row>
      <xdr:rowOff>104473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EDDE72BB-6D12-4C32-91E3-E20F5AD179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951"/>
        <a:stretch/>
      </xdr:blipFill>
      <xdr:spPr>
        <a:xfrm>
          <a:off x="6238874" y="571500"/>
          <a:ext cx="4399977" cy="24190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400050</xdr:colOff>
      <xdr:row>0</xdr:row>
      <xdr:rowOff>390525</xdr:rowOff>
    </xdr:from>
    <xdr:to>
      <xdr:col>23</xdr:col>
      <xdr:colOff>199452</xdr:colOff>
      <xdr:row>8</xdr:row>
      <xdr:rowOff>18748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7AE81B12-A32B-4285-A10F-19B08155E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0" y="390525"/>
          <a:ext cx="4580952" cy="24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308FB-EC6D-4824-82A4-5714AD63CCF8}">
  <dimension ref="A1:M42"/>
  <sheetViews>
    <sheetView workbookViewId="0">
      <pane ySplit="1" topLeftCell="A2" activePane="bottomLeft" state="frozen"/>
      <selection pane="bottomLeft" activeCell="O25" sqref="O25"/>
    </sheetView>
  </sheetViews>
  <sheetFormatPr defaultRowHeight="15"/>
  <cols>
    <col min="1" max="1" width="37.7109375" customWidth="1"/>
    <col min="2" max="2" width="14.28515625" customWidth="1"/>
    <col min="3" max="3" width="7.140625" customWidth="1"/>
    <col min="4" max="4" width="14.28515625" customWidth="1"/>
    <col min="5" max="5" width="15.7109375" customWidth="1"/>
    <col min="7" max="8" width="5.140625" customWidth="1"/>
    <col min="9" max="18" width="4.5703125" customWidth="1"/>
  </cols>
  <sheetData>
    <row r="1" spans="1:13" s="2" customFormat="1" ht="32.25" customHeight="1">
      <c r="A1" s="6" t="s">
        <v>0</v>
      </c>
      <c r="B1" s="6" t="s">
        <v>1</v>
      </c>
      <c r="C1" s="6"/>
      <c r="D1" s="6" t="s">
        <v>2</v>
      </c>
      <c r="E1" s="6" t="s">
        <v>3</v>
      </c>
      <c r="G1" s="1"/>
      <c r="H1" s="1"/>
      <c r="I1" s="1"/>
      <c r="J1" s="1"/>
    </row>
    <row r="3" spans="1:13">
      <c r="A3" s="3" t="str">
        <f>+Risici!A3</f>
        <v xml:space="preserve">Jordskælv </v>
      </c>
      <c r="B3" s="11" t="str">
        <f>+Risici!F3</f>
        <v>1h</v>
      </c>
      <c r="C3" s="18">
        <f>+Risici!G3</f>
        <v>32</v>
      </c>
      <c r="D3" s="3" t="str">
        <f>+IF(Risici!I3=0," ",Risici!I3)</f>
        <v>JKM</v>
      </c>
      <c r="E3" s="3"/>
    </row>
    <row r="4" spans="1:13">
      <c r="A4" s="3" t="str">
        <f>+IF(Risici!A4=0," ",Risici!A4)</f>
        <v xml:space="preserve"> </v>
      </c>
      <c r="B4" s="11" t="str">
        <f>+Risici!F4</f>
        <v/>
      </c>
      <c r="C4" s="18" t="e">
        <f>+Risici!G4</f>
        <v>#N/A</v>
      </c>
      <c r="D4" s="3" t="str">
        <f>+IF(Risici!I4=0," ",Risici!I4)</f>
        <v xml:space="preserve"> </v>
      </c>
      <c r="E4" s="3"/>
    </row>
    <row r="5" spans="1:13">
      <c r="A5" s="3" t="str">
        <f>+IF(Risici!A5=0," ",Risici!A5)</f>
        <v xml:space="preserve"> </v>
      </c>
      <c r="B5" s="11" t="str">
        <f>+Risici!F5</f>
        <v/>
      </c>
      <c r="C5" s="18" t="e">
        <f>+Risici!G5</f>
        <v>#N/A</v>
      </c>
      <c r="D5" s="3" t="str">
        <f>+IF(Risici!I5=0," ",Risici!I5)</f>
        <v xml:space="preserve"> </v>
      </c>
      <c r="E5" s="3"/>
    </row>
    <row r="6" spans="1:13">
      <c r="A6" s="3" t="str">
        <f>+IF(Risici!A6=0," ",Risici!A6)</f>
        <v xml:space="preserve"> </v>
      </c>
      <c r="B6" s="11" t="str">
        <f>+Risici!F6</f>
        <v/>
      </c>
      <c r="C6" s="18" t="e">
        <f>+Risici!G6</f>
        <v>#N/A</v>
      </c>
      <c r="D6" s="3" t="str">
        <f>+IF(Risici!I6=0," ",Risici!I6)</f>
        <v xml:space="preserve"> </v>
      </c>
      <c r="E6" s="3"/>
    </row>
    <row r="7" spans="1:13">
      <c r="A7" s="3" t="str">
        <f>+IF(Risici!A7=0," ",Risici!A7)</f>
        <v xml:space="preserve"> </v>
      </c>
      <c r="B7" s="11" t="str">
        <f>+Risici!F7</f>
        <v/>
      </c>
      <c r="C7" s="18" t="e">
        <f>+Risici!G7</f>
        <v>#N/A</v>
      </c>
      <c r="D7" s="3" t="str">
        <f>+IF(Risici!I7=0," ",Risici!I7)</f>
        <v xml:space="preserve"> </v>
      </c>
      <c r="E7" s="3"/>
    </row>
    <row r="8" spans="1:13">
      <c r="A8" s="3" t="str">
        <f>+IF(Risici!A8=0," ",Risici!A8)</f>
        <v xml:space="preserve"> </v>
      </c>
      <c r="B8" s="11" t="str">
        <f>+Risici!F8</f>
        <v/>
      </c>
      <c r="C8" s="18" t="e">
        <f>+Risici!G8</f>
        <v>#N/A</v>
      </c>
      <c r="D8" s="3" t="str">
        <f>+IF(Risici!I8=0," ",Risici!I8)</f>
        <v xml:space="preserve"> </v>
      </c>
      <c r="E8" s="3"/>
    </row>
    <row r="9" spans="1:13">
      <c r="A9" s="3" t="str">
        <f>+IF(Risici!A9=0," ",Risici!A9)</f>
        <v xml:space="preserve"> </v>
      </c>
      <c r="B9" s="11" t="str">
        <f>+Risici!F9</f>
        <v/>
      </c>
      <c r="C9" s="18" t="e">
        <f>+Risici!G9</f>
        <v>#N/A</v>
      </c>
      <c r="D9" s="3" t="str">
        <f>+IF(Risici!I9=0," ",Risici!I9)</f>
        <v xml:space="preserve"> </v>
      </c>
      <c r="E9" s="3"/>
    </row>
    <row r="10" spans="1:13">
      <c r="A10" s="3" t="str">
        <f>+IF(Risici!A10=0," ",Risici!A10)</f>
        <v xml:space="preserve"> </v>
      </c>
      <c r="B10" s="11" t="str">
        <f>+Risici!F10</f>
        <v/>
      </c>
      <c r="C10" s="18" t="e">
        <f>+Risici!G10</f>
        <v>#N/A</v>
      </c>
      <c r="D10" s="3" t="str">
        <f>+IF(Risici!I10=0," ",Risici!I10)</f>
        <v xml:space="preserve"> </v>
      </c>
      <c r="E10" s="3"/>
    </row>
    <row r="11" spans="1:13">
      <c r="A11" s="3" t="str">
        <f>+IF(Risici!A11=0," ",Risici!A11)</f>
        <v xml:space="preserve"> </v>
      </c>
      <c r="B11" s="3" t="str">
        <f>+Risici!F11</f>
        <v/>
      </c>
      <c r="C11" s="18" t="e">
        <f>+Risici!G11</f>
        <v>#N/A</v>
      </c>
      <c r="D11" s="3" t="str">
        <f>+IF(Risici!I11=0," ",Risici!I11)</f>
        <v xml:space="preserve"> </v>
      </c>
      <c r="E11" s="3"/>
    </row>
    <row r="12" spans="1:13">
      <c r="A12" s="3" t="str">
        <f>+IF(Risici!A12=0," ",Risici!A12)</f>
        <v xml:space="preserve"> </v>
      </c>
      <c r="B12" s="3" t="str">
        <f>+Risici!F12</f>
        <v/>
      </c>
      <c r="C12" s="18" t="e">
        <f>+Risici!G12</f>
        <v>#N/A</v>
      </c>
      <c r="D12" s="3" t="str">
        <f>+IF(Risici!I12=0," ",Risici!I12)</f>
        <v xml:space="preserve"> </v>
      </c>
      <c r="E12" s="3"/>
    </row>
    <row r="13" spans="1:13">
      <c r="A13" s="3" t="str">
        <f>+IF(Risici!A13=0," ",Risici!A13)</f>
        <v xml:space="preserve"> </v>
      </c>
      <c r="B13" s="3" t="str">
        <f>+Risici!F13</f>
        <v/>
      </c>
      <c r="C13" s="3"/>
      <c r="D13" s="3" t="str">
        <f>+IF(Risici!I13=0," ",Risici!I13)</f>
        <v xml:space="preserve"> </v>
      </c>
      <c r="E13" s="3"/>
    </row>
    <row r="14" spans="1:13">
      <c r="A14" s="3" t="str">
        <f>+IF(Risici!A14=0," ",Risici!A14)</f>
        <v xml:space="preserve"> </v>
      </c>
      <c r="B14" s="3" t="str">
        <f>+Risici!F14</f>
        <v/>
      </c>
      <c r="C14" s="3"/>
      <c r="D14" s="3" t="str">
        <f>+IF(Risici!I14=0," ",Risici!I14)</f>
        <v xml:space="preserve"> </v>
      </c>
      <c r="E14" s="3"/>
    </row>
    <row r="15" spans="1:13">
      <c r="A15" s="3" t="str">
        <f>+IF(Risici!A15=0," ",Risici!A15)</f>
        <v xml:space="preserve"> </v>
      </c>
      <c r="B15" s="3" t="str">
        <f>+Risici!F15</f>
        <v/>
      </c>
      <c r="C15" s="3"/>
      <c r="D15" s="3" t="str">
        <f>+IF(Risici!I15=0," ",Risici!I15)</f>
        <v xml:space="preserve"> </v>
      </c>
      <c r="E15" s="3"/>
    </row>
    <row r="16" spans="1:13">
      <c r="A16" s="3" t="str">
        <f>+IF(Risici!A16=0," ",Risici!A16)</f>
        <v xml:space="preserve"> </v>
      </c>
      <c r="B16" s="3" t="str">
        <f>+Risici!F16</f>
        <v/>
      </c>
      <c r="C16" s="3"/>
      <c r="D16" s="3" t="str">
        <f>+IF(Risici!I16=0," ",Risici!I16)</f>
        <v xml:space="preserve"> </v>
      </c>
      <c r="E16" s="3"/>
      <c r="I16" s="7"/>
      <c r="J16" s="7"/>
      <c r="K16" s="7"/>
      <c r="L16" s="7"/>
      <c r="M16" s="7"/>
    </row>
    <row r="17" spans="1:13">
      <c r="A17" s="3" t="str">
        <f>+IF(Risici!A17=0," ",Risici!A17)</f>
        <v xml:space="preserve"> </v>
      </c>
      <c r="B17" s="3" t="str">
        <f>+Risici!F17</f>
        <v/>
      </c>
      <c r="C17" s="3"/>
      <c r="D17" s="3" t="str">
        <f>+IF(Risici!I17=0," ",Risici!I17)</f>
        <v xml:space="preserve"> </v>
      </c>
      <c r="E17" s="3"/>
      <c r="I17" s="7"/>
      <c r="J17" s="7"/>
      <c r="K17" s="7"/>
      <c r="L17" s="7"/>
      <c r="M17" s="7"/>
    </row>
    <row r="18" spans="1:13">
      <c r="A18" s="3" t="str">
        <f>+IF(Risici!A18=0," ",Risici!A18)</f>
        <v xml:space="preserve"> </v>
      </c>
      <c r="B18" s="3" t="str">
        <f>+Risici!F18</f>
        <v/>
      </c>
      <c r="C18" s="3"/>
      <c r="D18" s="3" t="str">
        <f>+IF(Risici!I18=0," ",Risici!I18)</f>
        <v xml:space="preserve"> </v>
      </c>
      <c r="E18" s="3"/>
      <c r="I18" s="7"/>
      <c r="J18" s="7"/>
      <c r="K18" s="7"/>
      <c r="L18" s="7"/>
      <c r="M18" s="7"/>
    </row>
    <row r="19" spans="1:13">
      <c r="A19" s="3" t="str">
        <f>+IF(Risici!A19=0," ",Risici!A19)</f>
        <v xml:space="preserve"> </v>
      </c>
      <c r="B19" s="3" t="str">
        <f>+Risici!F19</f>
        <v/>
      </c>
      <c r="C19" s="3"/>
      <c r="D19" s="3" t="str">
        <f>+IF(Risici!I19=0," ",Risici!I19)</f>
        <v xml:space="preserve"> </v>
      </c>
      <c r="E19" s="3"/>
    </row>
    <row r="20" spans="1:13">
      <c r="A20" s="3" t="str">
        <f>+IF(Risici!A20=0," ",Risici!A20)</f>
        <v xml:space="preserve"> </v>
      </c>
      <c r="B20" s="3" t="str">
        <f>+Risici!F20</f>
        <v/>
      </c>
      <c r="C20" s="3"/>
      <c r="D20" s="3" t="str">
        <f>+IF(Risici!I20=0," ",Risici!I20)</f>
        <v xml:space="preserve"> </v>
      </c>
      <c r="E20" s="3"/>
    </row>
    <row r="21" spans="1:13">
      <c r="A21" s="3" t="str">
        <f>+IF(Risici!A21=0," ",Risici!A21)</f>
        <v xml:space="preserve"> </v>
      </c>
      <c r="B21" s="3" t="str">
        <f>+Risici!F21</f>
        <v/>
      </c>
      <c r="C21" s="3"/>
      <c r="D21" s="3" t="str">
        <f>+IF(Risici!I21=0," ",Risici!I21)</f>
        <v xml:space="preserve"> </v>
      </c>
      <c r="E21" s="3"/>
    </row>
    <row r="22" spans="1:13">
      <c r="A22" s="3" t="str">
        <f>+IF(Risici!A22=0," ",Risici!A22)</f>
        <v xml:space="preserve"> </v>
      </c>
      <c r="B22" s="3" t="str">
        <f>+Risici!F22</f>
        <v xml:space="preserve"> </v>
      </c>
      <c r="C22" s="3"/>
      <c r="D22" s="3" t="str">
        <f>+IF(Risici!I22=0," ",Risici!I22)</f>
        <v xml:space="preserve"> </v>
      </c>
      <c r="E22" s="3"/>
    </row>
    <row r="23" spans="1:13">
      <c r="A23" s="3" t="str">
        <f>+IF(Risici!A23=0," ",Risici!A23)</f>
        <v xml:space="preserve"> </v>
      </c>
      <c r="B23" s="3" t="str">
        <f>+Risici!F23</f>
        <v xml:space="preserve"> </v>
      </c>
      <c r="C23" s="3"/>
      <c r="D23" s="3" t="str">
        <f>+IF(Risici!I23=0," ",Risici!I23)</f>
        <v xml:space="preserve"> </v>
      </c>
      <c r="E23" s="3"/>
    </row>
    <row r="24" spans="1:13">
      <c r="A24" s="3" t="str">
        <f>+IF(Risici!A24=0," ",Risici!A24)</f>
        <v xml:space="preserve"> </v>
      </c>
      <c r="B24" s="3" t="str">
        <f>+Risici!F24</f>
        <v xml:space="preserve"> </v>
      </c>
      <c r="C24" s="3"/>
      <c r="D24" s="3" t="str">
        <f>+IF(Risici!I24=0," ",Risici!I24)</f>
        <v xml:space="preserve"> </v>
      </c>
      <c r="E24" s="3"/>
    </row>
    <row r="25" spans="1:13">
      <c r="A25" s="3" t="str">
        <f>+IF(Risici!A25=0," ",Risici!A25)</f>
        <v xml:space="preserve"> </v>
      </c>
      <c r="B25" s="3" t="str">
        <f>+Risici!F25</f>
        <v xml:space="preserve"> </v>
      </c>
      <c r="C25" s="3"/>
      <c r="D25" s="3" t="str">
        <f>+IF(Risici!I25=0," ",Risici!I25)</f>
        <v xml:space="preserve"> </v>
      </c>
      <c r="E25" s="3"/>
    </row>
    <row r="26" spans="1:13">
      <c r="A26" s="3" t="str">
        <f>+IF(Risici!A26=0," ",Risici!A26)</f>
        <v xml:space="preserve"> </v>
      </c>
      <c r="B26" s="3" t="str">
        <f>+Risici!F26</f>
        <v xml:space="preserve"> </v>
      </c>
      <c r="C26" s="3"/>
      <c r="D26" s="3" t="str">
        <f>+IF(Risici!I26=0," ",Risici!I26)</f>
        <v xml:space="preserve"> </v>
      </c>
      <c r="E26" s="3"/>
    </row>
    <row r="27" spans="1:13">
      <c r="A27" s="3" t="str">
        <f>+IF(Risici!A27=0," ",Risici!A27)</f>
        <v xml:space="preserve"> </v>
      </c>
      <c r="B27" s="3" t="str">
        <f>+Risici!F27</f>
        <v xml:space="preserve"> </v>
      </c>
      <c r="C27" s="3"/>
      <c r="D27" s="3" t="str">
        <f>+IF(Risici!I27=0," ",Risici!I27)</f>
        <v xml:space="preserve"> </v>
      </c>
      <c r="E27" s="3"/>
    </row>
    <row r="28" spans="1:13">
      <c r="A28" s="3" t="str">
        <f>+IF(Risici!A28=0," ",Risici!A28)</f>
        <v xml:space="preserve"> </v>
      </c>
      <c r="B28" s="3" t="str">
        <f>+Risici!F28</f>
        <v xml:space="preserve"> </v>
      </c>
      <c r="C28" s="3"/>
      <c r="D28" s="3" t="str">
        <f>+IF(Risici!I28=0," ",Risici!I28)</f>
        <v xml:space="preserve"> </v>
      </c>
      <c r="E28" s="3"/>
    </row>
    <row r="29" spans="1:13">
      <c r="A29" s="3" t="str">
        <f>+IF(Risici!A29=0," ",Risici!A29)</f>
        <v xml:space="preserve"> </v>
      </c>
      <c r="B29" s="3" t="str">
        <f>+Risici!F29</f>
        <v xml:space="preserve"> </v>
      </c>
      <c r="C29" s="3"/>
      <c r="D29" s="3" t="str">
        <f>+IF(Risici!I29=0," ",Risici!I29)</f>
        <v xml:space="preserve"> </v>
      </c>
      <c r="E29" s="3"/>
    </row>
    <row r="30" spans="1:13">
      <c r="A30" s="3" t="str">
        <f>+IF(Risici!A30=0," ",Risici!A30)</f>
        <v xml:space="preserve"> </v>
      </c>
      <c r="B30" s="3" t="str">
        <f>+Risici!F30</f>
        <v xml:space="preserve"> </v>
      </c>
      <c r="C30" s="3"/>
      <c r="D30" s="3" t="str">
        <f>+IF(Risici!I30=0," ",Risici!I30)</f>
        <v xml:space="preserve"> </v>
      </c>
      <c r="E30" s="3"/>
    </row>
    <row r="31" spans="1:13">
      <c r="A31" s="3" t="str">
        <f>+IF(Risici!A31=0," ",Risici!A31)</f>
        <v xml:space="preserve"> </v>
      </c>
      <c r="B31" s="3" t="str">
        <f>+Risici!F31</f>
        <v xml:space="preserve"> </v>
      </c>
      <c r="C31" s="3"/>
      <c r="D31" s="3" t="str">
        <f>+IF(Risici!I31=0," ",Risici!I31)</f>
        <v xml:space="preserve"> </v>
      </c>
      <c r="E31" s="3"/>
    </row>
    <row r="32" spans="1:13">
      <c r="A32" s="3" t="str">
        <f>+IF(Risici!A32=0," ",Risici!A32)</f>
        <v xml:space="preserve"> </v>
      </c>
      <c r="B32" s="3" t="str">
        <f>+Risici!F32</f>
        <v xml:space="preserve"> </v>
      </c>
      <c r="C32" s="3"/>
      <c r="D32" s="3" t="str">
        <f>+IF(Risici!I32=0," ",Risici!I32)</f>
        <v xml:space="preserve"> </v>
      </c>
      <c r="E32" s="3"/>
    </row>
    <row r="33" spans="1:5">
      <c r="A33" s="3" t="str">
        <f>+IF(Risici!A33=0," ",Risici!A33)</f>
        <v xml:space="preserve"> </v>
      </c>
      <c r="B33" s="3" t="str">
        <f>+Risici!F33</f>
        <v xml:space="preserve"> </v>
      </c>
      <c r="C33" s="3"/>
      <c r="D33" s="3" t="str">
        <f>+IF(Risici!I33=0," ",Risici!I33)</f>
        <v xml:space="preserve"> </v>
      </c>
      <c r="E33" s="3"/>
    </row>
    <row r="34" spans="1:5">
      <c r="A34" s="3" t="str">
        <f>+IF(Risici!A34=0," ",Risici!A34)</f>
        <v xml:space="preserve"> </v>
      </c>
      <c r="B34" s="3" t="str">
        <f>+Risici!F34</f>
        <v xml:space="preserve"> </v>
      </c>
      <c r="C34" s="3"/>
      <c r="D34" s="3" t="str">
        <f>+IF(Risici!I34=0," ",Risici!I34)</f>
        <v xml:space="preserve"> </v>
      </c>
      <c r="E34" s="3"/>
    </row>
    <row r="35" spans="1:5">
      <c r="A35" s="3" t="str">
        <f>+IF(Risici!A35=0," ",Risici!A35)</f>
        <v xml:space="preserve"> </v>
      </c>
      <c r="B35" s="3" t="str">
        <f>+Risici!F35</f>
        <v xml:space="preserve"> </v>
      </c>
      <c r="C35" s="3"/>
      <c r="D35" s="3" t="str">
        <f>+IF(Risici!I35=0," ",Risici!I35)</f>
        <v xml:space="preserve"> </v>
      </c>
      <c r="E35" s="3"/>
    </row>
    <row r="36" spans="1:5">
      <c r="A36" s="3" t="str">
        <f>+IF(Risici!A36=0," ",Risici!A36)</f>
        <v xml:space="preserve"> </v>
      </c>
      <c r="B36" s="3" t="str">
        <f>+Risici!F36</f>
        <v xml:space="preserve"> </v>
      </c>
      <c r="C36" s="3"/>
      <c r="D36" s="3" t="str">
        <f>+IF(Risici!I36=0," ",Risici!I36)</f>
        <v xml:space="preserve"> </v>
      </c>
      <c r="E36" s="3"/>
    </row>
    <row r="37" spans="1:5">
      <c r="A37" s="3"/>
      <c r="B37" s="3"/>
      <c r="C37" s="3"/>
      <c r="D37" s="3"/>
      <c r="E37" s="3"/>
    </row>
    <row r="38" spans="1:5">
      <c r="A38" s="3"/>
      <c r="B38" s="3"/>
      <c r="C38" s="3"/>
      <c r="D38" s="3"/>
      <c r="E38" s="3"/>
    </row>
    <row r="39" spans="1:5">
      <c r="A39" s="3"/>
      <c r="B39" s="3"/>
      <c r="C39" s="3"/>
      <c r="D39" s="3"/>
      <c r="E39" s="3"/>
    </row>
    <row r="40" spans="1:5">
      <c r="A40" s="3"/>
      <c r="B40" s="3"/>
      <c r="C40" s="3"/>
      <c r="D40" s="3"/>
      <c r="E40" s="3"/>
    </row>
    <row r="41" spans="1:5">
      <c r="A41" s="3"/>
      <c r="B41" s="3"/>
      <c r="C41" s="3"/>
      <c r="D41" s="3"/>
      <c r="E41" s="3"/>
    </row>
    <row r="42" spans="1:5">
      <c r="A42" s="3"/>
      <c r="B42" s="3"/>
      <c r="C42" s="3"/>
      <c r="D42" s="3"/>
      <c r="E42" s="3"/>
    </row>
  </sheetData>
  <conditionalFormatting sqref="B3:B10">
    <cfRule type="containsText" dxfId="9" priority="6" operator="containsText" text="5f">
      <formula>NOT(ISERROR(SEARCH("5f",B3)))</formula>
    </cfRule>
  </conditionalFormatting>
  <conditionalFormatting sqref="B11:B12 B13:C36 B37:D42">
    <cfRule type="cellIs" dxfId="8" priority="13" operator="between">
      <formula>50</formula>
      <formula>100</formula>
    </cfRule>
    <cfRule type="cellIs" dxfId="7" priority="14" operator="between">
      <formula>16</formula>
      <formula>49</formula>
    </cfRule>
    <cfRule type="cellIs" dxfId="6" priority="15" operator="between">
      <formula>1</formula>
      <formula>19</formula>
    </cfRule>
  </conditionalFormatting>
  <conditionalFormatting sqref="C3:C12">
    <cfRule type="cellIs" dxfId="5" priority="1" operator="between">
      <formula>70</formula>
      <formula>100</formula>
    </cfRule>
    <cfRule type="cellIs" dxfId="4" priority="2" operator="between">
      <formula>33</formula>
      <formula>69</formula>
    </cfRule>
    <cfRule type="cellIs" dxfId="3" priority="3" operator="between">
      <formula>1</formula>
      <formula>32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6BF9F-1AD5-4AD8-B3D5-525C79E3E224}">
  <dimension ref="A1:M36"/>
  <sheetViews>
    <sheetView tabSelected="1" workbookViewId="0">
      <pane ySplit="1" topLeftCell="A2" activePane="bottomLeft" state="frozen"/>
      <selection pane="bottomLeft" activeCell="C3" sqref="C3"/>
    </sheetView>
  </sheetViews>
  <sheetFormatPr defaultRowHeight="15"/>
  <cols>
    <col min="1" max="1" width="26.5703125" customWidth="1"/>
    <col min="2" max="3" width="38.42578125" customWidth="1"/>
    <col min="4" max="4" width="6.5703125" customWidth="1"/>
    <col min="5" max="5" width="10.5703125" customWidth="1"/>
    <col min="6" max="6" width="11.42578125" customWidth="1"/>
    <col min="7" max="7" width="6.140625" customWidth="1"/>
    <col min="8" max="8" width="25.140625" customWidth="1"/>
    <col min="9" max="9" width="16.42578125" customWidth="1"/>
    <col min="11" max="11" width="5.7109375" customWidth="1"/>
    <col min="12" max="21" width="4.5703125" customWidth="1"/>
    <col min="22" max="23" width="5.5703125" customWidth="1"/>
  </cols>
  <sheetData>
    <row r="1" spans="1:13" s="2" customFormat="1" ht="32.25" customHeight="1">
      <c r="A1" s="6" t="s">
        <v>0</v>
      </c>
      <c r="B1" s="6" t="s">
        <v>4</v>
      </c>
      <c r="C1" s="6" t="s">
        <v>5</v>
      </c>
      <c r="D1" s="6" t="s">
        <v>6</v>
      </c>
      <c r="E1" s="6" t="s">
        <v>7</v>
      </c>
      <c r="F1" s="6" t="s">
        <v>8</v>
      </c>
      <c r="G1" s="6"/>
      <c r="H1" s="6" t="s">
        <v>9</v>
      </c>
      <c r="I1" s="6" t="s">
        <v>2</v>
      </c>
      <c r="K1" s="1"/>
      <c r="L1" s="1"/>
      <c r="M1" s="1"/>
    </row>
    <row r="3" spans="1:13" ht="75">
      <c r="A3" s="12" t="s">
        <v>10</v>
      </c>
      <c r="B3" s="12" t="s">
        <v>11</v>
      </c>
      <c r="C3" s="12" t="s">
        <v>12</v>
      </c>
      <c r="D3" s="11">
        <v>1</v>
      </c>
      <c r="E3" s="11" t="s">
        <v>13</v>
      </c>
      <c r="F3" s="11" t="str">
        <f>_xlfn.CONCAT(D3,E3)</f>
        <v>1h</v>
      </c>
      <c r="G3" s="18">
        <f>VLOOKUP(F3,Ekstra!A:B,2,FALSE)</f>
        <v>32</v>
      </c>
      <c r="H3" s="12" t="s">
        <v>14</v>
      </c>
      <c r="I3" s="3" t="s">
        <v>15</v>
      </c>
    </row>
    <row r="4" spans="1:13" ht="37.5" customHeight="1">
      <c r="A4" s="12"/>
      <c r="B4" s="12"/>
      <c r="C4" s="12"/>
      <c r="D4" s="11"/>
      <c r="E4" s="11"/>
      <c r="F4" s="11" t="str">
        <f t="shared" ref="F4:F21" si="0">_xlfn.CONCAT(D4,E4)</f>
        <v/>
      </c>
      <c r="G4" s="18" t="e">
        <f>VLOOKUP(F4,Ekstra!A:B,2,FALSE)</f>
        <v>#N/A</v>
      </c>
      <c r="H4" s="12"/>
      <c r="I4" s="3"/>
    </row>
    <row r="5" spans="1:13">
      <c r="A5" s="12"/>
      <c r="B5" s="12"/>
      <c r="C5" s="12"/>
      <c r="D5" s="11"/>
      <c r="E5" s="11"/>
      <c r="F5" s="11" t="str">
        <f t="shared" si="0"/>
        <v/>
      </c>
      <c r="G5" s="18" t="e">
        <f>VLOOKUP(F5,Ekstra!A:B,2,FALSE)</f>
        <v>#N/A</v>
      </c>
      <c r="H5" s="12"/>
      <c r="I5" s="3"/>
    </row>
    <row r="6" spans="1:13">
      <c r="A6" s="12"/>
      <c r="B6" s="12"/>
      <c r="C6" s="12"/>
      <c r="D6" s="3"/>
      <c r="E6" s="3"/>
      <c r="F6" s="11" t="str">
        <f t="shared" si="0"/>
        <v/>
      </c>
      <c r="G6" s="18" t="e">
        <f>VLOOKUP(F6,Ekstra!A:B,2,FALSE)</f>
        <v>#N/A</v>
      </c>
      <c r="H6" s="3"/>
      <c r="I6" s="3"/>
    </row>
    <row r="7" spans="1:13">
      <c r="A7" s="12"/>
      <c r="B7" s="12"/>
      <c r="C7" s="12"/>
      <c r="D7" s="3"/>
      <c r="E7" s="3"/>
      <c r="F7" s="11" t="str">
        <f t="shared" si="0"/>
        <v/>
      </c>
      <c r="G7" s="18" t="e">
        <f>VLOOKUP(F7,Ekstra!A:B,2,FALSE)</f>
        <v>#N/A</v>
      </c>
      <c r="H7" s="3"/>
      <c r="I7" s="3"/>
    </row>
    <row r="8" spans="1:13">
      <c r="A8" s="12"/>
      <c r="B8" s="12"/>
      <c r="C8" s="12"/>
      <c r="D8" s="3"/>
      <c r="E8" s="3"/>
      <c r="F8" s="11" t="str">
        <f t="shared" si="0"/>
        <v/>
      </c>
      <c r="G8" s="18" t="e">
        <f>VLOOKUP(F8,Ekstra!A:B,2,FALSE)</f>
        <v>#N/A</v>
      </c>
      <c r="H8" s="3"/>
      <c r="I8" s="3"/>
    </row>
    <row r="9" spans="1:13">
      <c r="A9" s="12"/>
      <c r="B9" s="12"/>
      <c r="C9" s="12"/>
      <c r="D9" s="3"/>
      <c r="E9" s="3"/>
      <c r="F9" s="11" t="str">
        <f t="shared" si="0"/>
        <v/>
      </c>
      <c r="G9" s="18" t="e">
        <f>VLOOKUP(F9,Ekstra!A:B,2,FALSE)</f>
        <v>#N/A</v>
      </c>
      <c r="H9" s="3"/>
      <c r="I9" s="3"/>
    </row>
    <row r="10" spans="1:13">
      <c r="A10" s="12"/>
      <c r="B10" s="12"/>
      <c r="C10" s="12"/>
      <c r="D10" s="3"/>
      <c r="E10" s="3"/>
      <c r="F10" s="11" t="str">
        <f t="shared" si="0"/>
        <v/>
      </c>
      <c r="G10" s="18" t="e">
        <f>VLOOKUP(F10,Ekstra!A:B,2,FALSE)</f>
        <v>#N/A</v>
      </c>
      <c r="H10" s="3"/>
      <c r="I10" s="3"/>
    </row>
    <row r="11" spans="1:13">
      <c r="A11" s="12"/>
      <c r="B11" s="12"/>
      <c r="C11" s="12"/>
      <c r="D11" s="11"/>
      <c r="E11" s="11"/>
      <c r="F11" s="11" t="str">
        <f t="shared" si="0"/>
        <v/>
      </c>
      <c r="G11" s="18" t="e">
        <f>VLOOKUP(F11,Ekstra!A:B,2,FALSE)</f>
        <v>#N/A</v>
      </c>
      <c r="H11" s="3"/>
      <c r="I11" s="3"/>
    </row>
    <row r="12" spans="1:13">
      <c r="A12" s="12"/>
      <c r="B12" s="12"/>
      <c r="C12" s="12"/>
      <c r="D12" s="3"/>
      <c r="E12" s="3"/>
      <c r="F12" s="11" t="str">
        <f t="shared" si="0"/>
        <v/>
      </c>
      <c r="G12" s="18" t="e">
        <f>VLOOKUP(F12,Ekstra!A:B,2,FALSE)</f>
        <v>#N/A</v>
      </c>
      <c r="H12" s="3"/>
      <c r="I12" s="3"/>
    </row>
    <row r="13" spans="1:13">
      <c r="A13" s="12"/>
      <c r="B13" s="12"/>
      <c r="C13" s="12"/>
      <c r="D13" s="3"/>
      <c r="E13" s="3"/>
      <c r="F13" s="11" t="str">
        <f t="shared" si="0"/>
        <v/>
      </c>
      <c r="G13" s="18" t="e">
        <f>VLOOKUP(F13,Ekstra!A:B,2,FALSE)</f>
        <v>#N/A</v>
      </c>
      <c r="H13" s="3"/>
      <c r="I13" s="3"/>
    </row>
    <row r="14" spans="1:13">
      <c r="A14" s="12"/>
      <c r="B14" s="12"/>
      <c r="C14" s="12"/>
      <c r="D14" s="3"/>
      <c r="E14" s="3"/>
      <c r="F14" s="11" t="str">
        <f t="shared" si="0"/>
        <v/>
      </c>
      <c r="G14" s="18" t="e">
        <f>VLOOKUP(F14,Ekstra!A:B,2,FALSE)</f>
        <v>#N/A</v>
      </c>
      <c r="H14" s="3"/>
      <c r="I14" s="3"/>
    </row>
    <row r="15" spans="1:13">
      <c r="A15" s="12"/>
      <c r="B15" s="12"/>
      <c r="C15" s="12"/>
      <c r="D15" s="3"/>
      <c r="E15" s="3"/>
      <c r="F15" s="11" t="str">
        <f t="shared" si="0"/>
        <v/>
      </c>
      <c r="G15" s="18" t="e">
        <f>VLOOKUP(F15,Ekstra!A:B,2,FALSE)</f>
        <v>#N/A</v>
      </c>
      <c r="H15" s="3"/>
      <c r="I15" s="3"/>
    </row>
    <row r="16" spans="1:13">
      <c r="A16" s="12"/>
      <c r="B16" s="12"/>
      <c r="C16" s="12"/>
      <c r="D16" s="3"/>
      <c r="E16" s="3"/>
      <c r="F16" s="11" t="str">
        <f t="shared" si="0"/>
        <v/>
      </c>
      <c r="G16" s="18" t="e">
        <f>VLOOKUP(F16,Ekstra!A:B,2,FALSE)</f>
        <v>#N/A</v>
      </c>
      <c r="H16" s="3"/>
      <c r="I16" s="3"/>
      <c r="K16" s="9"/>
    </row>
    <row r="17" spans="1:11">
      <c r="A17" s="12"/>
      <c r="B17" s="12"/>
      <c r="C17" s="12"/>
      <c r="D17" s="3"/>
      <c r="E17" s="3"/>
      <c r="F17" s="11" t="str">
        <f t="shared" si="0"/>
        <v/>
      </c>
      <c r="G17" s="18" t="e">
        <f>VLOOKUP(F17,Ekstra!A:B,2,FALSE)</f>
        <v>#N/A</v>
      </c>
      <c r="H17" s="3"/>
      <c r="I17" s="3"/>
      <c r="K17" s="8"/>
    </row>
    <row r="18" spans="1:11">
      <c r="A18" s="12"/>
      <c r="B18" s="12"/>
      <c r="C18" s="12"/>
      <c r="D18" s="3"/>
      <c r="E18" s="3"/>
      <c r="F18" s="11" t="str">
        <f t="shared" si="0"/>
        <v/>
      </c>
      <c r="G18" s="18" t="e">
        <f>VLOOKUP(F18,Ekstra!A:B,2,FALSE)</f>
        <v>#N/A</v>
      </c>
      <c r="H18" s="3"/>
      <c r="I18" s="3"/>
      <c r="K18" s="5"/>
    </row>
    <row r="19" spans="1:11">
      <c r="A19" s="12"/>
      <c r="B19" s="12"/>
      <c r="C19" s="12"/>
      <c r="D19" s="3"/>
      <c r="E19" s="3"/>
      <c r="F19" s="11" t="str">
        <f t="shared" si="0"/>
        <v/>
      </c>
      <c r="G19" s="18" t="e">
        <f>VLOOKUP(F19,Ekstra!A:B,2,FALSE)</f>
        <v>#N/A</v>
      </c>
      <c r="H19" s="3"/>
      <c r="I19" s="3"/>
    </row>
    <row r="20" spans="1:11">
      <c r="A20" s="12"/>
      <c r="B20" s="12"/>
      <c r="C20" s="12"/>
      <c r="D20" s="3"/>
      <c r="E20" s="3"/>
      <c r="F20" s="11" t="str">
        <f t="shared" si="0"/>
        <v/>
      </c>
      <c r="G20" s="18" t="e">
        <f>VLOOKUP(F20,Ekstra!A:B,2,FALSE)</f>
        <v>#N/A</v>
      </c>
      <c r="H20" s="3"/>
      <c r="I20" s="3"/>
    </row>
    <row r="21" spans="1:11">
      <c r="A21" s="12"/>
      <c r="B21" s="12"/>
      <c r="C21" s="12"/>
      <c r="D21" s="3"/>
      <c r="E21" s="3"/>
      <c r="F21" s="11" t="str">
        <f t="shared" si="0"/>
        <v/>
      </c>
      <c r="G21" s="18" t="e">
        <f>VLOOKUP(F21,Ekstra!A:B,2,FALSE)</f>
        <v>#N/A</v>
      </c>
      <c r="H21" s="3"/>
      <c r="I21" s="3"/>
    </row>
    <row r="22" spans="1:11">
      <c r="A22" s="12"/>
      <c r="B22" s="12"/>
      <c r="C22" s="12"/>
      <c r="D22" s="3"/>
      <c r="E22" s="3"/>
      <c r="F22" s="3" t="str">
        <f t="shared" ref="F22:F36" si="1">+IF(D22*E22&gt;0,D22*E22," ")</f>
        <v xml:space="preserve"> </v>
      </c>
      <c r="G22" s="3"/>
      <c r="H22" s="3"/>
      <c r="I22" s="3"/>
      <c r="K22" s="9"/>
    </row>
    <row r="23" spans="1:11">
      <c r="A23" s="12"/>
      <c r="B23" s="12"/>
      <c r="C23" s="12"/>
      <c r="D23" s="3"/>
      <c r="E23" s="3"/>
      <c r="F23" s="3" t="str">
        <f t="shared" si="1"/>
        <v xml:space="preserve"> </v>
      </c>
      <c r="G23" s="3"/>
      <c r="H23" s="3"/>
      <c r="I23" s="3"/>
      <c r="K23" s="10"/>
    </row>
    <row r="24" spans="1:11">
      <c r="A24" s="12"/>
      <c r="B24" s="12"/>
      <c r="C24" s="12"/>
      <c r="D24" s="3"/>
      <c r="E24" s="3"/>
      <c r="F24" s="3" t="str">
        <f t="shared" si="1"/>
        <v xml:space="preserve"> </v>
      </c>
      <c r="G24" s="3"/>
      <c r="H24" s="3"/>
      <c r="I24" s="3"/>
      <c r="K24" s="9"/>
    </row>
    <row r="25" spans="1:11">
      <c r="A25" s="12"/>
      <c r="B25" s="12"/>
      <c r="C25" s="12"/>
      <c r="D25" s="3"/>
      <c r="E25" s="3"/>
      <c r="F25" s="3" t="str">
        <f t="shared" si="1"/>
        <v xml:space="preserve"> </v>
      </c>
      <c r="G25" s="3"/>
      <c r="H25" s="3"/>
      <c r="I25" s="3"/>
      <c r="K25" s="9"/>
    </row>
    <row r="26" spans="1:11">
      <c r="A26" s="12"/>
      <c r="B26" s="12"/>
      <c r="C26" s="12"/>
      <c r="D26" s="3"/>
      <c r="E26" s="3"/>
      <c r="F26" s="3" t="str">
        <f t="shared" si="1"/>
        <v xml:space="preserve"> </v>
      </c>
      <c r="G26" s="3"/>
      <c r="H26" s="3"/>
      <c r="I26" s="3"/>
    </row>
    <row r="27" spans="1:11">
      <c r="A27" s="12"/>
      <c r="B27" s="12"/>
      <c r="C27" s="12"/>
      <c r="D27" s="3"/>
      <c r="E27" s="3"/>
      <c r="F27" s="3" t="str">
        <f t="shared" si="1"/>
        <v xml:space="preserve"> </v>
      </c>
      <c r="G27" s="3"/>
      <c r="H27" s="3"/>
      <c r="I27" s="3"/>
    </row>
    <row r="28" spans="1:11">
      <c r="A28" s="12"/>
      <c r="B28" s="12"/>
      <c r="C28" s="12"/>
      <c r="D28" s="3"/>
      <c r="E28" s="3"/>
      <c r="F28" s="3" t="str">
        <f t="shared" si="1"/>
        <v xml:space="preserve"> </v>
      </c>
      <c r="G28" s="3"/>
      <c r="H28" s="3"/>
      <c r="I28" s="3"/>
      <c r="K28" s="9"/>
    </row>
    <row r="29" spans="1:11">
      <c r="A29" s="12"/>
      <c r="B29" s="12"/>
      <c r="C29" s="12"/>
      <c r="D29" s="3"/>
      <c r="E29" s="3"/>
      <c r="F29" s="3" t="str">
        <f t="shared" si="1"/>
        <v xml:space="preserve"> </v>
      </c>
      <c r="G29" s="3"/>
      <c r="H29" s="3"/>
      <c r="I29" s="3"/>
      <c r="K29" s="10"/>
    </row>
    <row r="30" spans="1:11">
      <c r="A30" s="12"/>
      <c r="B30" s="12"/>
      <c r="C30" s="12"/>
      <c r="D30" s="3"/>
      <c r="E30" s="3"/>
      <c r="F30" s="3" t="str">
        <f t="shared" si="1"/>
        <v xml:space="preserve"> </v>
      </c>
      <c r="G30" s="3"/>
      <c r="H30" s="3"/>
      <c r="I30" s="3"/>
      <c r="K30" s="9"/>
    </row>
    <row r="31" spans="1:11">
      <c r="A31" s="12"/>
      <c r="B31" s="12"/>
      <c r="C31" s="12"/>
      <c r="D31" s="3"/>
      <c r="E31" s="3"/>
      <c r="F31" s="3" t="str">
        <f t="shared" si="1"/>
        <v xml:space="preserve"> </v>
      </c>
      <c r="G31" s="3"/>
      <c r="H31" s="3"/>
      <c r="I31" s="3"/>
    </row>
    <row r="32" spans="1:11">
      <c r="A32" s="12"/>
      <c r="B32" s="12"/>
      <c r="C32" s="12"/>
      <c r="D32" s="3"/>
      <c r="E32" s="3"/>
      <c r="F32" s="3" t="str">
        <f t="shared" si="1"/>
        <v xml:space="preserve"> </v>
      </c>
      <c r="G32" s="3"/>
      <c r="H32" s="3"/>
      <c r="I32" s="3"/>
    </row>
    <row r="33" spans="1:9">
      <c r="A33" s="12"/>
      <c r="B33" s="12"/>
      <c r="C33" s="12"/>
      <c r="D33" s="3"/>
      <c r="E33" s="3"/>
      <c r="F33" s="3" t="str">
        <f t="shared" si="1"/>
        <v xml:space="preserve"> </v>
      </c>
      <c r="G33" s="3"/>
      <c r="H33" s="3"/>
      <c r="I33" s="3"/>
    </row>
    <row r="34" spans="1:9">
      <c r="A34" s="12"/>
      <c r="B34" s="12"/>
      <c r="C34" s="12"/>
      <c r="D34" s="3"/>
      <c r="E34" s="3"/>
      <c r="F34" s="3" t="str">
        <f t="shared" si="1"/>
        <v xml:space="preserve"> </v>
      </c>
      <c r="G34" s="3"/>
      <c r="H34" s="3"/>
      <c r="I34" s="3"/>
    </row>
    <row r="35" spans="1:9">
      <c r="A35" s="12"/>
      <c r="B35" s="12"/>
      <c r="C35" s="12"/>
      <c r="D35" s="3"/>
      <c r="E35" s="3"/>
      <c r="F35" s="3" t="str">
        <f t="shared" si="1"/>
        <v xml:space="preserve"> </v>
      </c>
      <c r="G35" s="3"/>
      <c r="H35" s="3"/>
      <c r="I35" s="3"/>
    </row>
    <row r="36" spans="1:9">
      <c r="A36" s="12"/>
      <c r="B36" s="12"/>
      <c r="C36" s="12"/>
      <c r="D36" s="3"/>
      <c r="E36" s="3"/>
      <c r="F36" s="3" t="str">
        <f t="shared" si="1"/>
        <v xml:space="preserve"> </v>
      </c>
      <c r="G36" s="3"/>
      <c r="H36" s="3"/>
      <c r="I36" s="3"/>
    </row>
  </sheetData>
  <phoneticPr fontId="3" type="noConversion"/>
  <conditionalFormatting sqref="G3:G21">
    <cfRule type="cellIs" dxfId="2" priority="1" operator="between">
      <formula>70</formula>
      <formula>100</formula>
    </cfRule>
    <cfRule type="cellIs" dxfId="1" priority="2" operator="between">
      <formula>33</formula>
      <formula>69</formula>
    </cfRule>
    <cfRule type="cellIs" dxfId="0" priority="3" operator="between">
      <formula>1</formula>
      <formula>32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4FED3-8B25-44F4-9C5A-9BA8E98CFCAF}">
  <dimension ref="A1:O100"/>
  <sheetViews>
    <sheetView workbookViewId="0">
      <selection activeCell="E27" sqref="E27"/>
    </sheetView>
  </sheetViews>
  <sheetFormatPr defaultRowHeight="15"/>
  <cols>
    <col min="4" max="15" width="8.5703125" customWidth="1"/>
  </cols>
  <sheetData>
    <row r="1" spans="1:15">
      <c r="A1" s="16" t="s">
        <v>16</v>
      </c>
      <c r="B1">
        <v>1</v>
      </c>
    </row>
    <row r="2" spans="1:15">
      <c r="A2" s="16" t="s">
        <v>17</v>
      </c>
      <c r="B2">
        <v>2</v>
      </c>
    </row>
    <row r="3" spans="1:15">
      <c r="A3" s="16" t="s">
        <v>18</v>
      </c>
      <c r="B3">
        <v>3</v>
      </c>
      <c r="D3" s="5" t="s">
        <v>19</v>
      </c>
    </row>
    <row r="4" spans="1:15">
      <c r="A4" s="16" t="s">
        <v>20</v>
      </c>
      <c r="B4">
        <v>4</v>
      </c>
      <c r="D4" s="4">
        <f t="shared" ref="D4:D11" si="0">+D5+1</f>
        <v>10</v>
      </c>
      <c r="E4" s="14" t="s">
        <v>21</v>
      </c>
      <c r="F4" s="15" t="s">
        <v>22</v>
      </c>
      <c r="G4" s="15" t="s">
        <v>23</v>
      </c>
      <c r="H4" s="15" t="s">
        <v>24</v>
      </c>
      <c r="I4" s="15" t="s">
        <v>25</v>
      </c>
      <c r="J4" s="15" t="s">
        <v>26</v>
      </c>
      <c r="K4" s="15" t="s">
        <v>27</v>
      </c>
      <c r="L4" s="15" t="s">
        <v>28</v>
      </c>
      <c r="M4" s="15" t="s">
        <v>29</v>
      </c>
      <c r="N4" s="15" t="s">
        <v>30</v>
      </c>
    </row>
    <row r="5" spans="1:15">
      <c r="A5" s="16" t="s">
        <v>31</v>
      </c>
      <c r="B5">
        <v>5</v>
      </c>
      <c r="D5" s="4">
        <f t="shared" si="0"/>
        <v>9</v>
      </c>
      <c r="E5" s="14" t="s">
        <v>32</v>
      </c>
      <c r="F5" s="14" t="s">
        <v>33</v>
      </c>
      <c r="G5" s="14" t="s">
        <v>34</v>
      </c>
      <c r="H5" s="15" t="s">
        <v>35</v>
      </c>
      <c r="I5" s="15" t="s">
        <v>36</v>
      </c>
      <c r="J5" s="15" t="s">
        <v>37</v>
      </c>
      <c r="K5" s="15" t="s">
        <v>38</v>
      </c>
      <c r="L5" s="15" t="s">
        <v>39</v>
      </c>
      <c r="M5" s="15" t="s">
        <v>40</v>
      </c>
      <c r="N5" s="15" t="s">
        <v>41</v>
      </c>
    </row>
    <row r="6" spans="1:15">
      <c r="A6" s="16" t="s">
        <v>42</v>
      </c>
      <c r="B6">
        <v>6</v>
      </c>
      <c r="D6" s="4">
        <f t="shared" si="0"/>
        <v>8</v>
      </c>
      <c r="E6" s="16" t="s">
        <v>16</v>
      </c>
      <c r="F6" s="14" t="s">
        <v>43</v>
      </c>
      <c r="G6" s="14" t="s">
        <v>44</v>
      </c>
      <c r="H6" s="14" t="s">
        <v>45</v>
      </c>
      <c r="I6" s="14" t="s">
        <v>46</v>
      </c>
      <c r="J6" s="15" t="s">
        <v>47</v>
      </c>
      <c r="K6" s="15" t="s">
        <v>48</v>
      </c>
      <c r="L6" s="15" t="s">
        <v>49</v>
      </c>
      <c r="M6" s="15" t="s">
        <v>50</v>
      </c>
      <c r="N6" s="15" t="s">
        <v>51</v>
      </c>
    </row>
    <row r="7" spans="1:15">
      <c r="A7" s="16" t="s">
        <v>52</v>
      </c>
      <c r="B7">
        <v>7</v>
      </c>
      <c r="D7" s="4">
        <f t="shared" si="0"/>
        <v>7</v>
      </c>
      <c r="E7" s="16" t="s">
        <v>17</v>
      </c>
      <c r="F7" s="16" t="s">
        <v>53</v>
      </c>
      <c r="G7" s="14" t="s">
        <v>54</v>
      </c>
      <c r="H7" s="14" t="s">
        <v>55</v>
      </c>
      <c r="I7" s="14" t="s">
        <v>56</v>
      </c>
      <c r="J7" s="14" t="s">
        <v>57</v>
      </c>
      <c r="K7" s="15" t="s">
        <v>58</v>
      </c>
      <c r="L7" s="15" t="s">
        <v>59</v>
      </c>
      <c r="M7" s="15" t="s">
        <v>60</v>
      </c>
      <c r="N7" s="15" t="s">
        <v>61</v>
      </c>
    </row>
    <row r="8" spans="1:15">
      <c r="A8" s="16" t="s">
        <v>62</v>
      </c>
      <c r="B8">
        <v>8</v>
      </c>
      <c r="D8" s="4">
        <f t="shared" si="0"/>
        <v>6</v>
      </c>
      <c r="E8" s="16" t="s">
        <v>18</v>
      </c>
      <c r="F8" s="16" t="s">
        <v>63</v>
      </c>
      <c r="G8" s="14" t="s">
        <v>64</v>
      </c>
      <c r="H8" s="14" t="s">
        <v>65</v>
      </c>
      <c r="I8" s="14" t="s">
        <v>66</v>
      </c>
      <c r="J8" s="14" t="s">
        <v>67</v>
      </c>
      <c r="K8" s="14" t="s">
        <v>68</v>
      </c>
      <c r="L8" s="15" t="s">
        <v>69</v>
      </c>
      <c r="M8" s="15" t="s">
        <v>70</v>
      </c>
      <c r="N8" s="15" t="s">
        <v>71</v>
      </c>
    </row>
    <row r="9" spans="1:15">
      <c r="A9" s="16" t="s">
        <v>53</v>
      </c>
      <c r="B9">
        <v>9</v>
      </c>
      <c r="D9" s="4">
        <f t="shared" si="0"/>
        <v>5</v>
      </c>
      <c r="E9" s="16" t="s">
        <v>20</v>
      </c>
      <c r="F9" s="16" t="s">
        <v>72</v>
      </c>
      <c r="G9" s="16" t="s">
        <v>73</v>
      </c>
      <c r="H9" s="14" t="s">
        <v>74</v>
      </c>
      <c r="I9" s="14" t="s">
        <v>75</v>
      </c>
      <c r="J9" s="14" t="s">
        <v>76</v>
      </c>
      <c r="K9" s="14" t="s">
        <v>77</v>
      </c>
      <c r="L9" s="15" t="s">
        <v>78</v>
      </c>
      <c r="M9" s="15" t="s">
        <v>79</v>
      </c>
      <c r="N9" s="15" t="s">
        <v>80</v>
      </c>
    </row>
    <row r="10" spans="1:15">
      <c r="A10" s="16" t="s">
        <v>63</v>
      </c>
      <c r="B10">
        <v>10</v>
      </c>
      <c r="D10" s="4">
        <f t="shared" si="0"/>
        <v>4</v>
      </c>
      <c r="E10" s="16" t="s">
        <v>31</v>
      </c>
      <c r="F10" s="16" t="s">
        <v>81</v>
      </c>
      <c r="G10" s="16" t="s">
        <v>82</v>
      </c>
      <c r="H10" s="16" t="s">
        <v>83</v>
      </c>
      <c r="I10" s="14" t="s">
        <v>84</v>
      </c>
      <c r="J10" s="14" t="s">
        <v>85</v>
      </c>
      <c r="K10" s="14" t="s">
        <v>86</v>
      </c>
      <c r="L10" s="14" t="s">
        <v>87</v>
      </c>
      <c r="M10" s="15" t="s">
        <v>88</v>
      </c>
      <c r="N10" s="15" t="s">
        <v>89</v>
      </c>
    </row>
    <row r="11" spans="1:15">
      <c r="A11" s="16" t="s">
        <v>72</v>
      </c>
      <c r="B11">
        <v>11</v>
      </c>
      <c r="D11" s="4">
        <f t="shared" si="0"/>
        <v>3</v>
      </c>
      <c r="E11" s="16" t="s">
        <v>42</v>
      </c>
      <c r="F11" s="16" t="s">
        <v>90</v>
      </c>
      <c r="G11" s="16" t="s">
        <v>91</v>
      </c>
      <c r="H11" s="16" t="s">
        <v>92</v>
      </c>
      <c r="I11" s="16" t="s">
        <v>93</v>
      </c>
      <c r="J11" s="14" t="s">
        <v>94</v>
      </c>
      <c r="K11" s="14" t="s">
        <v>95</v>
      </c>
      <c r="L11" s="14" t="s">
        <v>96</v>
      </c>
      <c r="M11" s="15" t="s">
        <v>97</v>
      </c>
      <c r="N11" s="15" t="s">
        <v>98</v>
      </c>
    </row>
    <row r="12" spans="1:15">
      <c r="A12" s="16" t="s">
        <v>81</v>
      </c>
      <c r="B12">
        <v>12</v>
      </c>
      <c r="D12" s="4">
        <f>+D13+1</f>
        <v>2</v>
      </c>
      <c r="E12" s="16" t="s">
        <v>52</v>
      </c>
      <c r="F12" s="16" t="s">
        <v>99</v>
      </c>
      <c r="G12" s="16" t="s">
        <v>100</v>
      </c>
      <c r="H12" s="16" t="s">
        <v>101</v>
      </c>
      <c r="I12" s="16" t="s">
        <v>102</v>
      </c>
      <c r="J12" s="16" t="s">
        <v>103</v>
      </c>
      <c r="K12" s="16" t="s">
        <v>104</v>
      </c>
      <c r="L12" s="14" t="s">
        <v>105</v>
      </c>
      <c r="M12" s="14" t="s">
        <v>106</v>
      </c>
      <c r="N12" s="15" t="s">
        <v>107</v>
      </c>
    </row>
    <row r="13" spans="1:15">
      <c r="A13" s="16" t="s">
        <v>90</v>
      </c>
      <c r="B13">
        <v>13</v>
      </c>
      <c r="D13" s="4">
        <v>1</v>
      </c>
      <c r="E13" s="16" t="s">
        <v>62</v>
      </c>
      <c r="F13" s="16" t="s">
        <v>108</v>
      </c>
      <c r="G13" s="16" t="s">
        <v>109</v>
      </c>
      <c r="H13" s="16" t="s">
        <v>110</v>
      </c>
      <c r="I13" s="16" t="s">
        <v>111</v>
      </c>
      <c r="J13" s="16" t="s">
        <v>112</v>
      </c>
      <c r="K13" s="16" t="s">
        <v>113</v>
      </c>
      <c r="L13" s="16" t="s">
        <v>114</v>
      </c>
      <c r="M13" s="14" t="s">
        <v>115</v>
      </c>
      <c r="N13" s="15" t="s">
        <v>116</v>
      </c>
    </row>
    <row r="14" spans="1:15">
      <c r="A14" s="16" t="s">
        <v>99</v>
      </c>
      <c r="B14">
        <v>14</v>
      </c>
      <c r="E14" s="17" t="s">
        <v>117</v>
      </c>
      <c r="F14" s="13" t="s">
        <v>118</v>
      </c>
      <c r="G14" s="17" t="s">
        <v>119</v>
      </c>
      <c r="H14" s="17" t="s">
        <v>120</v>
      </c>
      <c r="I14" s="17" t="s">
        <v>121</v>
      </c>
      <c r="J14" s="17" t="s">
        <v>122</v>
      </c>
      <c r="K14" s="17" t="s">
        <v>123</v>
      </c>
      <c r="L14" s="17" t="s">
        <v>124</v>
      </c>
      <c r="M14" s="17" t="s">
        <v>125</v>
      </c>
      <c r="N14" s="17" t="s">
        <v>126</v>
      </c>
      <c r="O14" t="s">
        <v>127</v>
      </c>
    </row>
    <row r="15" spans="1:15">
      <c r="A15" s="16" t="s">
        <v>108</v>
      </c>
      <c r="B15">
        <v>15</v>
      </c>
      <c r="E15" s="13">
        <v>1</v>
      </c>
      <c r="F15" s="13">
        <v>2</v>
      </c>
      <c r="G15" s="13">
        <v>3</v>
      </c>
      <c r="H15" s="13">
        <v>4</v>
      </c>
      <c r="I15" s="13">
        <v>5</v>
      </c>
      <c r="J15" s="13">
        <v>6</v>
      </c>
      <c r="K15" s="13">
        <v>7</v>
      </c>
      <c r="L15" s="13">
        <v>8</v>
      </c>
      <c r="M15" s="13">
        <v>9</v>
      </c>
      <c r="N15" s="13">
        <v>10</v>
      </c>
    </row>
    <row r="16" spans="1:15">
      <c r="A16" s="16" t="s">
        <v>73</v>
      </c>
      <c r="B16">
        <v>16</v>
      </c>
    </row>
    <row r="17" spans="1:2">
      <c r="A17" s="16" t="s">
        <v>82</v>
      </c>
      <c r="B17">
        <v>17</v>
      </c>
    </row>
    <row r="18" spans="1:2">
      <c r="A18" s="16" t="s">
        <v>91</v>
      </c>
      <c r="B18">
        <v>18</v>
      </c>
    </row>
    <row r="19" spans="1:2">
      <c r="A19" s="16" t="s">
        <v>100</v>
      </c>
      <c r="B19">
        <v>19</v>
      </c>
    </row>
    <row r="20" spans="1:2">
      <c r="A20" s="16" t="s">
        <v>109</v>
      </c>
      <c r="B20">
        <v>20</v>
      </c>
    </row>
    <row r="21" spans="1:2">
      <c r="A21" s="16" t="s">
        <v>83</v>
      </c>
      <c r="B21">
        <v>21</v>
      </c>
    </row>
    <row r="22" spans="1:2">
      <c r="A22" s="16" t="s">
        <v>92</v>
      </c>
      <c r="B22">
        <v>22</v>
      </c>
    </row>
    <row r="23" spans="1:2">
      <c r="A23" s="16" t="s">
        <v>101</v>
      </c>
      <c r="B23">
        <v>23</v>
      </c>
    </row>
    <row r="24" spans="1:2">
      <c r="A24" s="16" t="s">
        <v>110</v>
      </c>
      <c r="B24">
        <v>24</v>
      </c>
    </row>
    <row r="25" spans="1:2">
      <c r="A25" s="16" t="s">
        <v>93</v>
      </c>
      <c r="B25">
        <v>25</v>
      </c>
    </row>
    <row r="26" spans="1:2">
      <c r="A26" s="16" t="s">
        <v>102</v>
      </c>
      <c r="B26">
        <v>26</v>
      </c>
    </row>
    <row r="27" spans="1:2">
      <c r="A27" s="16" t="s">
        <v>111</v>
      </c>
      <c r="B27">
        <v>27</v>
      </c>
    </row>
    <row r="28" spans="1:2">
      <c r="A28" s="16" t="s">
        <v>103</v>
      </c>
      <c r="B28">
        <v>28</v>
      </c>
    </row>
    <row r="29" spans="1:2">
      <c r="A29" s="16" t="s">
        <v>112</v>
      </c>
      <c r="B29">
        <v>29</v>
      </c>
    </row>
    <row r="30" spans="1:2">
      <c r="A30" s="16" t="s">
        <v>104</v>
      </c>
      <c r="B30">
        <v>30</v>
      </c>
    </row>
    <row r="31" spans="1:2">
      <c r="A31" s="16" t="s">
        <v>113</v>
      </c>
      <c r="B31">
        <v>31</v>
      </c>
    </row>
    <row r="32" spans="1:2">
      <c r="A32" s="16" t="s">
        <v>114</v>
      </c>
      <c r="B32">
        <v>32</v>
      </c>
    </row>
    <row r="33" spans="1:2">
      <c r="A33" s="14" t="s">
        <v>21</v>
      </c>
      <c r="B33">
        <v>33</v>
      </c>
    </row>
    <row r="34" spans="1:2">
      <c r="A34" s="14" t="s">
        <v>32</v>
      </c>
      <c r="B34">
        <v>34</v>
      </c>
    </row>
    <row r="35" spans="1:2">
      <c r="A35" s="14" t="s">
        <v>33</v>
      </c>
      <c r="B35">
        <v>35</v>
      </c>
    </row>
    <row r="36" spans="1:2">
      <c r="A36" s="14" t="s">
        <v>43</v>
      </c>
      <c r="B36">
        <v>36</v>
      </c>
    </row>
    <row r="37" spans="1:2">
      <c r="A37" s="14" t="s">
        <v>34</v>
      </c>
      <c r="B37">
        <v>37</v>
      </c>
    </row>
    <row r="38" spans="1:2">
      <c r="A38" s="14" t="s">
        <v>44</v>
      </c>
      <c r="B38">
        <v>38</v>
      </c>
    </row>
    <row r="39" spans="1:2">
      <c r="A39" s="14" t="s">
        <v>54</v>
      </c>
      <c r="B39">
        <v>39</v>
      </c>
    </row>
    <row r="40" spans="1:2">
      <c r="A40" s="14" t="s">
        <v>64</v>
      </c>
      <c r="B40">
        <v>40</v>
      </c>
    </row>
    <row r="41" spans="1:2">
      <c r="A41" s="14" t="s">
        <v>45</v>
      </c>
      <c r="B41">
        <v>41</v>
      </c>
    </row>
    <row r="42" spans="1:2">
      <c r="A42" s="14" t="s">
        <v>55</v>
      </c>
      <c r="B42">
        <v>42</v>
      </c>
    </row>
    <row r="43" spans="1:2">
      <c r="A43" s="14" t="s">
        <v>65</v>
      </c>
      <c r="B43">
        <v>43</v>
      </c>
    </row>
    <row r="44" spans="1:2">
      <c r="A44" s="14" t="s">
        <v>74</v>
      </c>
      <c r="B44">
        <v>44</v>
      </c>
    </row>
    <row r="45" spans="1:2">
      <c r="A45" s="14" t="s">
        <v>46</v>
      </c>
      <c r="B45">
        <v>45</v>
      </c>
    </row>
    <row r="46" spans="1:2">
      <c r="A46" s="14" t="s">
        <v>56</v>
      </c>
      <c r="B46">
        <v>46</v>
      </c>
    </row>
    <row r="47" spans="1:2">
      <c r="A47" s="14" t="s">
        <v>66</v>
      </c>
      <c r="B47">
        <v>47</v>
      </c>
    </row>
    <row r="48" spans="1:2">
      <c r="A48" s="14" t="s">
        <v>75</v>
      </c>
      <c r="B48">
        <v>48</v>
      </c>
    </row>
    <row r="49" spans="1:2">
      <c r="A49" s="14" t="s">
        <v>84</v>
      </c>
      <c r="B49">
        <v>49</v>
      </c>
    </row>
    <row r="50" spans="1:2">
      <c r="A50" s="14" t="s">
        <v>57</v>
      </c>
      <c r="B50">
        <v>50</v>
      </c>
    </row>
    <row r="51" spans="1:2">
      <c r="A51" s="14" t="s">
        <v>67</v>
      </c>
      <c r="B51">
        <v>51</v>
      </c>
    </row>
    <row r="52" spans="1:2">
      <c r="A52" s="14" t="s">
        <v>76</v>
      </c>
      <c r="B52">
        <v>52</v>
      </c>
    </row>
    <row r="53" spans="1:2">
      <c r="A53" s="14" t="s">
        <v>85</v>
      </c>
      <c r="B53">
        <v>53</v>
      </c>
    </row>
    <row r="54" spans="1:2">
      <c r="A54" s="14" t="s">
        <v>94</v>
      </c>
      <c r="B54">
        <v>54</v>
      </c>
    </row>
    <row r="55" spans="1:2">
      <c r="A55" s="14" t="s">
        <v>68</v>
      </c>
      <c r="B55">
        <v>55</v>
      </c>
    </row>
    <row r="56" spans="1:2">
      <c r="A56" s="14" t="s">
        <v>77</v>
      </c>
      <c r="B56">
        <v>56</v>
      </c>
    </row>
    <row r="57" spans="1:2">
      <c r="A57" s="14" t="s">
        <v>86</v>
      </c>
      <c r="B57">
        <v>57</v>
      </c>
    </row>
    <row r="58" spans="1:2">
      <c r="A58" s="14" t="s">
        <v>95</v>
      </c>
      <c r="B58">
        <v>58</v>
      </c>
    </row>
    <row r="59" spans="1:2">
      <c r="A59" s="14" t="s">
        <v>87</v>
      </c>
      <c r="B59">
        <v>59</v>
      </c>
    </row>
    <row r="60" spans="1:2">
      <c r="A60" s="14" t="s">
        <v>96</v>
      </c>
      <c r="B60">
        <v>60</v>
      </c>
    </row>
    <row r="61" spans="1:2">
      <c r="A61" s="14" t="s">
        <v>105</v>
      </c>
      <c r="B61">
        <v>61</v>
      </c>
    </row>
    <row r="62" spans="1:2">
      <c r="A62" s="14" t="s">
        <v>106</v>
      </c>
      <c r="B62">
        <v>62</v>
      </c>
    </row>
    <row r="63" spans="1:2">
      <c r="A63" s="14" t="s">
        <v>115</v>
      </c>
      <c r="B63">
        <v>63</v>
      </c>
    </row>
    <row r="64" spans="1:2">
      <c r="A64" s="15" t="s">
        <v>22</v>
      </c>
      <c r="B64">
        <v>64</v>
      </c>
    </row>
    <row r="65" spans="1:2">
      <c r="A65" s="15" t="s">
        <v>23</v>
      </c>
      <c r="B65">
        <v>65</v>
      </c>
    </row>
    <row r="66" spans="1:2">
      <c r="A66" s="15" t="s">
        <v>24</v>
      </c>
      <c r="B66">
        <v>66</v>
      </c>
    </row>
    <row r="67" spans="1:2">
      <c r="A67" s="15" t="s">
        <v>35</v>
      </c>
      <c r="B67">
        <v>67</v>
      </c>
    </row>
    <row r="68" spans="1:2">
      <c r="A68" s="15" t="s">
        <v>25</v>
      </c>
      <c r="B68">
        <v>68</v>
      </c>
    </row>
    <row r="69" spans="1:2">
      <c r="A69" s="15" t="s">
        <v>36</v>
      </c>
      <c r="B69">
        <v>69</v>
      </c>
    </row>
    <row r="70" spans="1:2">
      <c r="A70" s="15" t="s">
        <v>26</v>
      </c>
      <c r="B70">
        <v>70</v>
      </c>
    </row>
    <row r="71" spans="1:2">
      <c r="A71" s="15" t="s">
        <v>37</v>
      </c>
      <c r="B71">
        <v>71</v>
      </c>
    </row>
    <row r="72" spans="1:2">
      <c r="A72" s="15" t="s">
        <v>47</v>
      </c>
      <c r="B72">
        <v>72</v>
      </c>
    </row>
    <row r="73" spans="1:2">
      <c r="A73" s="15" t="s">
        <v>27</v>
      </c>
      <c r="B73">
        <v>73</v>
      </c>
    </row>
    <row r="74" spans="1:2">
      <c r="A74" s="15" t="s">
        <v>38</v>
      </c>
      <c r="B74">
        <v>74</v>
      </c>
    </row>
    <row r="75" spans="1:2">
      <c r="A75" s="15" t="s">
        <v>48</v>
      </c>
      <c r="B75">
        <v>75</v>
      </c>
    </row>
    <row r="76" spans="1:2">
      <c r="A76" s="15" t="s">
        <v>58</v>
      </c>
      <c r="B76">
        <v>76</v>
      </c>
    </row>
    <row r="77" spans="1:2">
      <c r="A77" s="15" t="s">
        <v>28</v>
      </c>
      <c r="B77">
        <v>77</v>
      </c>
    </row>
    <row r="78" spans="1:2">
      <c r="A78" s="15" t="s">
        <v>39</v>
      </c>
      <c r="B78">
        <v>78</v>
      </c>
    </row>
    <row r="79" spans="1:2">
      <c r="A79" s="15" t="s">
        <v>49</v>
      </c>
      <c r="B79">
        <v>79</v>
      </c>
    </row>
    <row r="80" spans="1:2">
      <c r="A80" s="15" t="s">
        <v>59</v>
      </c>
      <c r="B80">
        <v>80</v>
      </c>
    </row>
    <row r="81" spans="1:2">
      <c r="A81" s="15" t="s">
        <v>69</v>
      </c>
      <c r="B81">
        <v>81</v>
      </c>
    </row>
    <row r="82" spans="1:2">
      <c r="A82" s="15" t="s">
        <v>78</v>
      </c>
      <c r="B82">
        <v>82</v>
      </c>
    </row>
    <row r="83" spans="1:2">
      <c r="A83" s="15" t="s">
        <v>29</v>
      </c>
      <c r="B83">
        <v>83</v>
      </c>
    </row>
    <row r="84" spans="1:2">
      <c r="A84" s="15" t="s">
        <v>40</v>
      </c>
      <c r="B84">
        <v>84</v>
      </c>
    </row>
    <row r="85" spans="1:2">
      <c r="A85" s="15" t="s">
        <v>50</v>
      </c>
      <c r="B85">
        <v>85</v>
      </c>
    </row>
    <row r="86" spans="1:2">
      <c r="A86" s="15" t="s">
        <v>60</v>
      </c>
      <c r="B86">
        <v>86</v>
      </c>
    </row>
    <row r="87" spans="1:2">
      <c r="A87" s="15" t="s">
        <v>70</v>
      </c>
      <c r="B87">
        <v>87</v>
      </c>
    </row>
    <row r="88" spans="1:2">
      <c r="A88" s="15" t="s">
        <v>79</v>
      </c>
      <c r="B88">
        <v>88</v>
      </c>
    </row>
    <row r="89" spans="1:2">
      <c r="A89" s="15" t="s">
        <v>88</v>
      </c>
      <c r="B89">
        <v>89</v>
      </c>
    </row>
    <row r="90" spans="1:2">
      <c r="A90" s="15" t="s">
        <v>97</v>
      </c>
      <c r="B90">
        <v>90</v>
      </c>
    </row>
    <row r="91" spans="1:2">
      <c r="A91" s="15" t="s">
        <v>30</v>
      </c>
      <c r="B91">
        <v>91</v>
      </c>
    </row>
    <row r="92" spans="1:2">
      <c r="A92" s="15" t="s">
        <v>41</v>
      </c>
      <c r="B92">
        <v>92</v>
      </c>
    </row>
    <row r="93" spans="1:2">
      <c r="A93" s="15" t="s">
        <v>51</v>
      </c>
      <c r="B93">
        <v>93</v>
      </c>
    </row>
    <row r="94" spans="1:2">
      <c r="A94" s="15" t="s">
        <v>61</v>
      </c>
      <c r="B94">
        <v>94</v>
      </c>
    </row>
    <row r="95" spans="1:2">
      <c r="A95" s="15" t="s">
        <v>71</v>
      </c>
      <c r="B95">
        <v>95</v>
      </c>
    </row>
    <row r="96" spans="1:2">
      <c r="A96" s="15" t="s">
        <v>80</v>
      </c>
      <c r="B96">
        <v>96</v>
      </c>
    </row>
    <row r="97" spans="1:2">
      <c r="A97" s="15" t="s">
        <v>89</v>
      </c>
      <c r="B97">
        <v>97</v>
      </c>
    </row>
    <row r="98" spans="1:2">
      <c r="A98" s="15" t="s">
        <v>98</v>
      </c>
      <c r="B98">
        <v>98</v>
      </c>
    </row>
    <row r="99" spans="1:2">
      <c r="A99" s="15" t="s">
        <v>107</v>
      </c>
      <c r="B99">
        <v>99</v>
      </c>
    </row>
    <row r="100" spans="1:2">
      <c r="A100" s="15" t="s">
        <v>116</v>
      </c>
      <c r="B100">
        <v>100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62E4FF6B2E5264DA6756C29611536B3" ma:contentTypeVersion="3" ma:contentTypeDescription="Opret et nyt dokument." ma:contentTypeScope="" ma:versionID="1f42c3113d0f198dbc03a3252abe5735">
  <xsd:schema xmlns:xsd="http://www.w3.org/2001/XMLSchema" xmlns:xs="http://www.w3.org/2001/XMLSchema" xmlns:p="http://schemas.microsoft.com/office/2006/metadata/properties" xmlns:ns2="305976c3-39ee-4cc4-a2bf-ddedf44662f3" targetNamespace="http://schemas.microsoft.com/office/2006/metadata/properties" ma:root="true" ma:fieldsID="d8503b42497df00700462744862babd2" ns2:_="">
    <xsd:import namespace="305976c3-39ee-4cc4-a2bf-ddedf44662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5976c3-39ee-4cc4-a2bf-ddedf44662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E07C1FA-9D21-4BD2-BB6D-896CE5C41098}"/>
</file>

<file path=customXml/itemProps2.xml><?xml version="1.0" encoding="utf-8"?>
<ds:datastoreItem xmlns:ds="http://schemas.openxmlformats.org/officeDocument/2006/customXml" ds:itemID="{A7FE92FE-88DD-4853-80F6-33653D4C9630}"/>
</file>

<file path=customXml/itemProps3.xml><?xml version="1.0" encoding="utf-8"?>
<ds:datastoreItem xmlns:ds="http://schemas.openxmlformats.org/officeDocument/2006/customXml" ds:itemID="{35451F25-1461-4429-8D9F-E26E023480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Haderslev Kommune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Jens-Kristian Mikkelsen</dc:creator>
  <cp:keywords/>
  <dc:description/>
  <cp:lastModifiedBy>Cecilie Buch</cp:lastModifiedBy>
  <cp:revision/>
  <dcterms:created xsi:type="dcterms:W3CDTF">2021-04-16T10:34:16Z</dcterms:created>
  <dcterms:modified xsi:type="dcterms:W3CDTF">2026-01-15T14:32:06Z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0x010100A62E4FF6B2E5264DA6756C29611536B3</vt:lpwstr>
  </property>
</Properties>
</file>