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dcdokwebfront.intern.udcit.dk/Frontend/CM/Webdav/t/au.Bg0rSaunet0EqqLxOZbKHROzouFoVW01uUidHbuTmXk.1771328120.77ebe36e-831d-45ac-947f-23978be9cedc/Document/6689913/"/>
    </mc:Choice>
  </mc:AlternateContent>
  <xr:revisionPtr revIDLastSave="0" documentId="8_{D87FDEF8-B910-411F-9CBA-5ECB00C4B74C}" xr6:coauthVersionLast="47" xr6:coauthVersionMax="47" xr10:uidLastSave="{00000000-0000-0000-0000-000000000000}"/>
  <bookViews>
    <workbookView xWindow="-120" yWindow="-120" windowWidth="29040" windowHeight="15720" xr2:uid="{75E6DEC1-6CE0-49C1-AAD2-DFAAE5782194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3" i="1"/>
  <c r="J2" i="1"/>
  <c r="K22" i="1" l="1"/>
  <c r="K23" i="1" s="1"/>
</calcChain>
</file>

<file path=xl/sharedStrings.xml><?xml version="1.0" encoding="utf-8"?>
<sst xmlns="http://schemas.openxmlformats.org/spreadsheetml/2006/main" count="18" uniqueCount="18">
  <si>
    <t>Dato</t>
  </si>
  <si>
    <t>Navn</t>
  </si>
  <si>
    <t>Enhed/
Forvaltningsområde</t>
  </si>
  <si>
    <t>Overenskomst</t>
  </si>
  <si>
    <t>Nuværende ugentligt timetal</t>
  </si>
  <si>
    <t>Ønsket ugentligt timetal</t>
  </si>
  <si>
    <t>Ønsket ikrafttræden</t>
  </si>
  <si>
    <t>Tjenestenr</t>
  </si>
  <si>
    <t>Arb.givers andel af lønnedgang</t>
  </si>
  <si>
    <t>Total udgift (løn+pension) for arb.giver</t>
  </si>
  <si>
    <t>Total omkostning/md.</t>
  </si>
  <si>
    <t>Total omkostning/årl.</t>
  </si>
  <si>
    <t>Bemærkninger</t>
  </si>
  <si>
    <t xml:space="preserve">Forskel i løn inkl.arbejdsgiver udgifter </t>
  </si>
  <si>
    <t>Anders And</t>
  </si>
  <si>
    <t>Disney</t>
  </si>
  <si>
    <t>Ingen</t>
  </si>
  <si>
    <t>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</si>
</sst>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wrapText="1"/>
    </xf>
    <xf numFmtId="164" fontId="0" fillId="0" borderId="1" xfId="1" applyFont="1" applyBorder="1" applyAlignment="1">
      <alignment horizontal="center" vertical="top"/>
    </xf>
    <xf numFmtId="164" fontId="0" fillId="0" borderId="0" xfId="1" applyFont="1"/>
    <xf numFmtId="164" fontId="0" fillId="0" borderId="1" xfId="1" applyFont="1" applyFill="1" applyBorder="1" applyAlignment="1">
      <alignment horizontal="center" vertical="top" wrapText="1"/>
    </xf>
    <xf numFmtId="164" fontId="0" fillId="0" borderId="0" xfId="1" applyFont="1" applyFill="1" applyAlignment="1">
      <alignment wrapText="1"/>
    </xf>
    <xf numFmtId="0" fontId="0" fillId="0" borderId="3" xfId="0" applyBorder="1" applyAlignment="1">
      <alignment horizontal="center" vertical="top"/>
    </xf>
    <xf numFmtId="164" fontId="0" fillId="0" borderId="3" xfId="1" applyFont="1" applyBorder="1" applyAlignment="1">
      <alignment horizontal="center" vertical="top"/>
    </xf>
    <xf numFmtId="164" fontId="0" fillId="0" borderId="3" xfId="1" applyFont="1" applyFill="1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164" fontId="1" fillId="0" borderId="3" xfId="1" applyFont="1" applyFill="1" applyBorder="1" applyAlignment="1">
      <alignment horizontal="center" vertical="top" wrapText="1"/>
    </xf>
    <xf numFmtId="164" fontId="1" fillId="3" borderId="5" xfId="1" applyFont="1" applyFill="1" applyBorder="1" applyAlignment="1">
      <alignment horizontal="center" vertical="top" wrapText="1"/>
    </xf>
    <xf numFmtId="164" fontId="0" fillId="5" borderId="1" xfId="1" applyFont="1" applyFill="1" applyBorder="1" applyAlignment="1">
      <alignment horizontal="center" vertical="top"/>
    </xf>
    <xf numFmtId="164" fontId="0" fillId="5" borderId="2" xfId="1" applyFont="1" applyFill="1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4" borderId="3" xfId="0" applyFill="1" applyBorder="1" applyAlignment="1">
      <alignment horizontal="center" vertical="top" wrapText="1"/>
    </xf>
    <xf numFmtId="164" fontId="0" fillId="5" borderId="3" xfId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164" fontId="2" fillId="5" borderId="2" xfId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164" fontId="0" fillId="5" borderId="3" xfId="1" quotePrefix="1" applyFont="1" applyFill="1" applyBorder="1" applyAlignment="1">
      <alignment horizontal="center" vertical="top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9A4EE-B727-47B7-A8A8-11826BBB0046}">
  <dimension ref="A1:L32"/>
  <sheetViews>
    <sheetView tabSelected="1" zoomScale="90" zoomScaleNormal="90" workbookViewId="0">
      <pane ySplit="1" topLeftCell="A2" activePane="bottomLeft" state="frozen"/>
      <selection pane="bottomLeft" activeCell="J2" sqref="J2"/>
    </sheetView>
  </sheetViews>
  <sheetFormatPr defaultRowHeight="15" x14ac:dyDescent="0.25"/>
  <cols>
    <col min="1" max="1" width="13.42578125" customWidth="1"/>
    <col min="2" max="2" width="21.42578125" customWidth="1"/>
    <col min="3" max="3" width="13.5703125" customWidth="1"/>
    <col min="4" max="4" width="17.85546875" customWidth="1"/>
    <col min="5" max="5" width="14.85546875" customWidth="1"/>
    <col min="6" max="6" width="12.42578125" customWidth="1"/>
    <col min="7" max="8" width="10.85546875" customWidth="1"/>
    <col min="9" max="9" width="13.7109375" customWidth="1"/>
    <col min="10" max="10" width="10.85546875" style="8" customWidth="1"/>
    <col min="11" max="11" width="12.28515625" style="10" customWidth="1"/>
    <col min="12" max="12" width="83.28515625" style="6" customWidth="1"/>
  </cols>
  <sheetData>
    <row r="1" spans="1:12" s="1" customFormat="1" ht="41.25" thickBot="1" x14ac:dyDescent="0.3">
      <c r="A1" s="26" t="s">
        <v>0</v>
      </c>
      <c r="B1" s="27" t="s">
        <v>1</v>
      </c>
      <c r="C1" s="27" t="s">
        <v>7</v>
      </c>
      <c r="D1" s="27" t="s">
        <v>2</v>
      </c>
      <c r="E1" s="27" t="s">
        <v>3</v>
      </c>
      <c r="F1" s="27" t="s">
        <v>4</v>
      </c>
      <c r="G1" s="27" t="s">
        <v>5</v>
      </c>
      <c r="H1" s="27" t="s">
        <v>6</v>
      </c>
      <c r="I1" s="28" t="s">
        <v>13</v>
      </c>
      <c r="J1" s="29" t="s">
        <v>8</v>
      </c>
      <c r="K1" s="29" t="s">
        <v>9</v>
      </c>
      <c r="L1" s="30" t="s">
        <v>12</v>
      </c>
    </row>
    <row r="2" spans="1:12" x14ac:dyDescent="0.25">
      <c r="A2" s="11"/>
      <c r="B2" s="11" t="s">
        <v>14</v>
      </c>
      <c r="C2" s="24">
        <v>12345</v>
      </c>
      <c r="D2" s="11" t="s">
        <v>15</v>
      </c>
      <c r="E2" s="11" t="s">
        <v>16</v>
      </c>
      <c r="F2" s="11">
        <v>37</v>
      </c>
      <c r="G2" s="11">
        <v>30</v>
      </c>
      <c r="H2" s="11" t="s">
        <v>17</v>
      </c>
      <c r="I2" s="25">
        <v>7986.12</v>
      </c>
      <c r="J2" s="25">
        <f>I2/2</f>
        <v>3993.06</v>
      </c>
      <c r="K2" s="31">
        <f>J2</f>
        <v>3993.06</v>
      </c>
      <c r="L2" s="14"/>
    </row>
    <row r="3" spans="1:12" x14ac:dyDescent="0.25">
      <c r="A3" s="2"/>
      <c r="B3" s="2"/>
      <c r="C3" s="4"/>
      <c r="D3" s="2"/>
      <c r="E3" s="3"/>
      <c r="F3" s="2"/>
      <c r="G3" s="2"/>
      <c r="H3" s="2"/>
      <c r="I3" s="21"/>
      <c r="J3" s="25">
        <f>I3/2</f>
        <v>0</v>
      </c>
      <c r="K3" s="31">
        <f t="shared" ref="K3:K21" si="0">J3</f>
        <v>0</v>
      </c>
      <c r="L3" s="5"/>
    </row>
    <row r="4" spans="1:12" x14ac:dyDescent="0.25">
      <c r="A4" s="2"/>
      <c r="B4" s="2"/>
      <c r="C4" s="4"/>
      <c r="D4" s="3"/>
      <c r="E4" s="2"/>
      <c r="F4" s="2"/>
      <c r="G4" s="2"/>
      <c r="H4" s="2"/>
      <c r="I4" s="21"/>
      <c r="J4" s="25">
        <f t="shared" ref="J4:J21" si="1">I4/2</f>
        <v>0</v>
      </c>
      <c r="K4" s="31">
        <f t="shared" si="0"/>
        <v>0</v>
      </c>
      <c r="L4" s="5"/>
    </row>
    <row r="5" spans="1:12" x14ac:dyDescent="0.25">
      <c r="A5" s="2"/>
      <c r="B5" s="2"/>
      <c r="C5" s="4"/>
      <c r="D5" s="2"/>
      <c r="E5" s="2"/>
      <c r="F5" s="2"/>
      <c r="G5" s="2"/>
      <c r="H5" s="2"/>
      <c r="I5" s="21"/>
      <c r="J5" s="25">
        <f t="shared" si="1"/>
        <v>0</v>
      </c>
      <c r="K5" s="31">
        <f t="shared" si="0"/>
        <v>0</v>
      </c>
      <c r="L5" s="5"/>
    </row>
    <row r="6" spans="1:12" x14ac:dyDescent="0.25">
      <c r="A6" s="2"/>
      <c r="B6" s="2"/>
      <c r="C6" s="4"/>
      <c r="D6" s="2"/>
      <c r="E6" s="2"/>
      <c r="F6" s="2"/>
      <c r="G6" s="2"/>
      <c r="H6" s="2"/>
      <c r="I6" s="21"/>
      <c r="J6" s="25">
        <f t="shared" si="1"/>
        <v>0</v>
      </c>
      <c r="K6" s="31">
        <f t="shared" si="0"/>
        <v>0</v>
      </c>
      <c r="L6" s="5"/>
    </row>
    <row r="7" spans="1:12" x14ac:dyDescent="0.25">
      <c r="A7" s="2"/>
      <c r="B7" s="2"/>
      <c r="C7" s="4"/>
      <c r="D7" s="2"/>
      <c r="E7" s="2"/>
      <c r="F7" s="2"/>
      <c r="G7" s="2"/>
      <c r="H7" s="2"/>
      <c r="I7" s="21"/>
      <c r="J7" s="25">
        <f t="shared" si="1"/>
        <v>0</v>
      </c>
      <c r="K7" s="31">
        <f t="shared" si="0"/>
        <v>0</v>
      </c>
      <c r="L7" s="5"/>
    </row>
    <row r="8" spans="1:12" x14ac:dyDescent="0.25">
      <c r="A8" s="2"/>
      <c r="B8" s="2"/>
      <c r="C8" s="4"/>
      <c r="D8" s="2"/>
      <c r="E8" s="3"/>
      <c r="F8" s="2"/>
      <c r="G8" s="2"/>
      <c r="H8" s="2"/>
      <c r="I8" s="21"/>
      <c r="J8" s="25">
        <f t="shared" si="1"/>
        <v>0</v>
      </c>
      <c r="K8" s="31">
        <f t="shared" si="0"/>
        <v>0</v>
      </c>
      <c r="L8" s="5"/>
    </row>
    <row r="9" spans="1:12" x14ac:dyDescent="0.25">
      <c r="A9" s="2"/>
      <c r="B9" s="2"/>
      <c r="C9" s="4"/>
      <c r="D9" s="2"/>
      <c r="E9" s="3"/>
      <c r="F9" s="2"/>
      <c r="G9" s="2"/>
      <c r="H9" s="2"/>
      <c r="I9" s="21"/>
      <c r="J9" s="25">
        <f t="shared" si="1"/>
        <v>0</v>
      </c>
      <c r="K9" s="31">
        <f t="shared" si="0"/>
        <v>0</v>
      </c>
      <c r="L9" s="5"/>
    </row>
    <row r="10" spans="1:12" x14ac:dyDescent="0.25">
      <c r="A10" s="2"/>
      <c r="B10" s="2"/>
      <c r="C10" s="4"/>
      <c r="D10" s="2"/>
      <c r="E10" s="3"/>
      <c r="F10" s="2"/>
      <c r="G10" s="2"/>
      <c r="H10" s="2"/>
      <c r="I10" s="21"/>
      <c r="J10" s="25">
        <f t="shared" si="1"/>
        <v>0</v>
      </c>
      <c r="K10" s="31">
        <f t="shared" si="0"/>
        <v>0</v>
      </c>
      <c r="L10" s="5"/>
    </row>
    <row r="11" spans="1:12" x14ac:dyDescent="0.25">
      <c r="A11" s="2"/>
      <c r="B11" s="2"/>
      <c r="C11" s="4"/>
      <c r="D11" s="2"/>
      <c r="E11" s="2"/>
      <c r="F11" s="2"/>
      <c r="G11" s="2"/>
      <c r="H11" s="2"/>
      <c r="I11" s="21"/>
      <c r="J11" s="25">
        <f t="shared" si="1"/>
        <v>0</v>
      </c>
      <c r="K11" s="31">
        <f t="shared" si="0"/>
        <v>0</v>
      </c>
      <c r="L11" s="5"/>
    </row>
    <row r="12" spans="1:12" x14ac:dyDescent="0.25">
      <c r="A12" s="2"/>
      <c r="B12" s="2"/>
      <c r="C12" s="4"/>
      <c r="D12" s="2"/>
      <c r="E12" s="2"/>
      <c r="F12" s="2"/>
      <c r="G12" s="2"/>
      <c r="H12" s="2"/>
      <c r="I12" s="21"/>
      <c r="J12" s="25">
        <f t="shared" si="1"/>
        <v>0</v>
      </c>
      <c r="K12" s="31">
        <f t="shared" si="0"/>
        <v>0</v>
      </c>
      <c r="L12" s="5"/>
    </row>
    <row r="13" spans="1:12" x14ac:dyDescent="0.25">
      <c r="A13" s="2"/>
      <c r="B13" s="2"/>
      <c r="C13" s="4"/>
      <c r="D13" s="2"/>
      <c r="E13" s="2"/>
      <c r="F13" s="2"/>
      <c r="G13" s="2"/>
      <c r="H13" s="2"/>
      <c r="I13" s="21"/>
      <c r="J13" s="25">
        <f t="shared" si="1"/>
        <v>0</v>
      </c>
      <c r="K13" s="31">
        <f t="shared" si="0"/>
        <v>0</v>
      </c>
      <c r="L13" s="5"/>
    </row>
    <row r="14" spans="1:12" x14ac:dyDescent="0.25">
      <c r="A14" s="2"/>
      <c r="B14" s="2"/>
      <c r="C14" s="4"/>
      <c r="D14" s="2"/>
      <c r="E14" s="2"/>
      <c r="F14" s="2"/>
      <c r="G14" s="2"/>
      <c r="H14" s="2"/>
      <c r="I14" s="21"/>
      <c r="J14" s="25">
        <f t="shared" si="1"/>
        <v>0</v>
      </c>
      <c r="K14" s="31">
        <f t="shared" si="0"/>
        <v>0</v>
      </c>
      <c r="L14" s="5"/>
    </row>
    <row r="15" spans="1:12" x14ac:dyDescent="0.25">
      <c r="A15" s="2"/>
      <c r="B15" s="2"/>
      <c r="C15" s="4"/>
      <c r="D15" s="2"/>
      <c r="E15" s="2"/>
      <c r="F15" s="2"/>
      <c r="G15" s="2"/>
      <c r="H15" s="2"/>
      <c r="I15" s="21"/>
      <c r="J15" s="25">
        <f t="shared" si="1"/>
        <v>0</v>
      </c>
      <c r="K15" s="31">
        <f t="shared" si="0"/>
        <v>0</v>
      </c>
      <c r="L15" s="5"/>
    </row>
    <row r="16" spans="1:12" x14ac:dyDescent="0.25">
      <c r="A16" s="2"/>
      <c r="B16" s="2"/>
      <c r="C16" s="4"/>
      <c r="D16" s="2"/>
      <c r="E16" s="2"/>
      <c r="F16" s="2"/>
      <c r="G16" s="2"/>
      <c r="H16" s="2"/>
      <c r="I16" s="21"/>
      <c r="J16" s="25">
        <f t="shared" si="1"/>
        <v>0</v>
      </c>
      <c r="K16" s="31">
        <f t="shared" si="0"/>
        <v>0</v>
      </c>
      <c r="L16" s="5"/>
    </row>
    <row r="17" spans="1:12" x14ac:dyDescent="0.25">
      <c r="A17" s="2"/>
      <c r="B17" s="2"/>
      <c r="C17" s="4"/>
      <c r="D17" s="2"/>
      <c r="E17" s="3"/>
      <c r="F17" s="2"/>
      <c r="G17" s="2"/>
      <c r="H17" s="2"/>
      <c r="I17" s="21"/>
      <c r="J17" s="25">
        <f t="shared" si="1"/>
        <v>0</v>
      </c>
      <c r="K17" s="31">
        <f t="shared" si="0"/>
        <v>0</v>
      </c>
      <c r="L17" s="5"/>
    </row>
    <row r="18" spans="1:12" x14ac:dyDescent="0.25">
      <c r="A18" s="2"/>
      <c r="B18" s="2"/>
      <c r="C18" s="4"/>
      <c r="D18" s="3"/>
      <c r="E18" s="2"/>
      <c r="F18" s="2"/>
      <c r="G18" s="2"/>
      <c r="H18" s="2"/>
      <c r="I18" s="21"/>
      <c r="J18" s="25">
        <f t="shared" si="1"/>
        <v>0</v>
      </c>
      <c r="K18" s="31">
        <f t="shared" si="0"/>
        <v>0</v>
      </c>
      <c r="L18" s="5"/>
    </row>
    <row r="19" spans="1:12" x14ac:dyDescent="0.25">
      <c r="A19" s="2"/>
      <c r="B19" s="2"/>
      <c r="C19" s="4"/>
      <c r="D19" s="2"/>
      <c r="E19" s="2"/>
      <c r="F19" s="2"/>
      <c r="G19" s="2"/>
      <c r="H19" s="2"/>
      <c r="I19" s="21"/>
      <c r="J19" s="25">
        <f t="shared" si="1"/>
        <v>0</v>
      </c>
      <c r="K19" s="31">
        <f t="shared" si="0"/>
        <v>0</v>
      </c>
      <c r="L19" s="5"/>
    </row>
    <row r="20" spans="1:12" x14ac:dyDescent="0.25">
      <c r="A20" s="3"/>
      <c r="B20" s="3"/>
      <c r="C20" s="3"/>
      <c r="D20" s="2"/>
      <c r="E20" s="2"/>
      <c r="F20" s="2"/>
      <c r="G20" s="2"/>
      <c r="H20" s="2"/>
      <c r="I20" s="21"/>
      <c r="J20" s="25">
        <f t="shared" si="1"/>
        <v>0</v>
      </c>
      <c r="K20" s="31">
        <f t="shared" si="0"/>
        <v>0</v>
      </c>
      <c r="L20" s="5"/>
    </row>
    <row r="21" spans="1:12" ht="15.75" thickBot="1" x14ac:dyDescent="0.3">
      <c r="A21" s="23"/>
      <c r="B21" s="15"/>
      <c r="C21" s="16"/>
      <c r="D21" s="17"/>
      <c r="E21" s="17"/>
      <c r="F21" s="17"/>
      <c r="G21" s="17"/>
      <c r="H21" s="17"/>
      <c r="I21" s="22"/>
      <c r="J21" s="25">
        <f t="shared" si="1"/>
        <v>0</v>
      </c>
      <c r="K21" s="31">
        <f t="shared" si="0"/>
        <v>0</v>
      </c>
      <c r="L21" s="5"/>
    </row>
    <row r="22" spans="1:12" x14ac:dyDescent="0.25">
      <c r="A22" s="11"/>
      <c r="B22" s="18" t="s">
        <v>10</v>
      </c>
      <c r="C22" s="11"/>
      <c r="D22" s="11"/>
      <c r="E22" s="11"/>
      <c r="F22" s="11"/>
      <c r="G22" s="11"/>
      <c r="H22" s="11"/>
      <c r="I22" s="11"/>
      <c r="J22" s="12"/>
      <c r="K22" s="19">
        <f>SUM(K2:K21)</f>
        <v>3993.06</v>
      </c>
      <c r="L22" s="14"/>
    </row>
    <row r="23" spans="1:12" ht="15.75" thickBot="1" x14ac:dyDescent="0.3">
      <c r="A23" s="2"/>
      <c r="B23" s="18" t="s">
        <v>11</v>
      </c>
      <c r="C23" s="2"/>
      <c r="D23" s="2"/>
      <c r="E23" s="2"/>
      <c r="F23" s="2"/>
      <c r="G23" s="2"/>
      <c r="H23" s="2"/>
      <c r="I23" s="2"/>
      <c r="J23" s="7"/>
      <c r="K23" s="20">
        <f>K22*12</f>
        <v>47916.72</v>
      </c>
      <c r="L23" s="5"/>
    </row>
    <row r="24" spans="1:12" ht="15.75" thickTop="1" x14ac:dyDescent="0.25">
      <c r="A24" s="2"/>
      <c r="B24" s="2"/>
      <c r="C24" s="2"/>
      <c r="D24" s="2"/>
      <c r="E24" s="2"/>
      <c r="F24" s="2"/>
      <c r="G24" s="2"/>
      <c r="H24" s="2"/>
      <c r="I24" s="2"/>
      <c r="J24" s="7"/>
      <c r="K24" s="13"/>
      <c r="L24" s="5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7"/>
      <c r="K25" s="9"/>
      <c r="L25" s="5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7"/>
      <c r="K26" s="9"/>
      <c r="L26" s="5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7"/>
      <c r="K27" s="9"/>
      <c r="L27" s="5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7"/>
      <c r="K28" s="9"/>
      <c r="L28" s="5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7"/>
      <c r="K29" s="9"/>
      <c r="L29" s="5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7"/>
      <c r="K30" s="9"/>
      <c r="L30" s="5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7"/>
      <c r="K31" s="9"/>
      <c r="L31" s="5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7"/>
      <c r="K32" s="9"/>
      <c r="L32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463A5C115AA9498FB0ACF2FBA84736" ma:contentTypeVersion="19" ma:contentTypeDescription="Opret et nyt dokument." ma:contentTypeScope="" ma:versionID="86fac690d3d19c57f2620fc61226111c">
  <xsd:schema xmlns:xsd="http://www.w3.org/2001/XMLSchema" xmlns:xs="http://www.w3.org/2001/XMLSchema" xmlns:p="http://schemas.microsoft.com/office/2006/metadata/properties" xmlns:ns2="4e8e0ec1-f440-462c-a1d0-102b14a1fec2" xmlns:ns3="1b316a93-5ef6-4c25-bc6b-228d62c17660" targetNamespace="http://schemas.microsoft.com/office/2006/metadata/properties" ma:root="true" ma:fieldsID="e3aa475d7a47de221f25b3c83ae6dcc6" ns2:_="" ns3:_="">
    <xsd:import namespace="4e8e0ec1-f440-462c-a1d0-102b14a1fec2"/>
    <xsd:import namespace="1b316a93-5ef6-4c25-bc6b-228d62c176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e0ec1-f440-462c-a1d0-102b14a1fe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e08658e3-25d0-4fb7-83f6-9b3a1dc7d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16a93-5ef6-4c25-bc6b-228d62c176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630195b-7c32-4fae-b4d0-fd51bd66d269}" ma:internalName="TaxCatchAll" ma:showField="CatchAllData" ma:web="1b316a93-5ef6-4c25-bc6b-228d62c176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8e0ec1-f440-462c-a1d0-102b14a1fec2">
      <Terms xmlns="http://schemas.microsoft.com/office/infopath/2007/PartnerControls"/>
    </lcf76f155ced4ddcb4097134ff3c332f>
    <TaxCatchAll xmlns="1b316a93-5ef6-4c25-bc6b-228d62c176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C8925-10B4-428E-9CBF-4D375447C7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e0ec1-f440-462c-a1d0-102b14a1fec2"/>
    <ds:schemaRef ds:uri="1b316a93-5ef6-4c25-bc6b-228d62c176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B124DE-8D8D-4BCC-8B84-74070A6E122F}">
  <ds:schemaRefs>
    <ds:schemaRef ds:uri="http://schemas.microsoft.com/office/2006/metadata/properties"/>
    <ds:schemaRef ds:uri="http://schemas.microsoft.com/office/infopath/2007/PartnerControls"/>
    <ds:schemaRef ds:uri="4e8e0ec1-f440-462c-a1d0-102b14a1fec2"/>
    <ds:schemaRef ds:uri="1b316a93-5ef6-4c25-bc6b-228d62c17660"/>
  </ds:schemaRefs>
</ds:datastoreItem>
</file>

<file path=customXml/itemProps3.xml><?xml version="1.0" encoding="utf-8"?>
<ds:datastoreItem xmlns:ds="http://schemas.openxmlformats.org/officeDocument/2006/customXml" ds:itemID="{4615A28D-EE9E-442A-89FB-DC0A0AC7B7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Haderslev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Mette Kjær Østergaard-Nielsen</dc:creator>
  <cp:lastModifiedBy>Mette Kjær Østergaard-Nielsen</cp:lastModifiedBy>
  <dcterms:created xsi:type="dcterms:W3CDTF">2025-09-22T05:23:30Z</dcterms:created>
  <dcterms:modified xsi:type="dcterms:W3CDTF">2026-02-17T11:48:40Z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0x01010066463A5C115AA9498FB0ACF2FBA84736</vt:lpwstr>
  </property>
  <property fmtid="{D5CDD505-2E9C-101B-9397-08002B2CF9AE}" pid="3" name="AcadreDocumentId">
    <vt:i4>6689913</vt:i4>
  </property>
  <property fmtid="{D5CDD505-2E9C-101B-9397-08002B2CF9AE}" pid="4" name="AcadreCaseId">
    <vt:i4>716004</vt:i4>
  </property>
</Properties>
</file>